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30" windowWidth="15255" windowHeight="9300" activeTab="3"/>
  </bookViews>
  <sheets>
    <sheet name="Sheet2" sheetId="8" r:id="rId1"/>
    <sheet name="Sheet1" sheetId="7" r:id="rId2"/>
    <sheet name="Sheet3" sheetId="9" r:id="rId3"/>
    <sheet name="Sheet4" sheetId="10" r:id="rId4"/>
  </sheets>
  <calcPr calcId="145621"/>
</workbook>
</file>

<file path=xl/calcChain.xml><?xml version="1.0" encoding="utf-8"?>
<calcChain xmlns="http://schemas.openxmlformats.org/spreadsheetml/2006/main">
  <c r="G129" i="10" l="1"/>
  <c r="G130" i="10" s="1"/>
  <c r="F129" i="10"/>
  <c r="F130" i="10" s="1"/>
  <c r="G83" i="10"/>
  <c r="F83" i="10"/>
  <c r="G39" i="10"/>
  <c r="F39" i="10"/>
  <c r="F39" i="9"/>
  <c r="F83" i="9"/>
  <c r="F129" i="9"/>
  <c r="F130" i="9" s="1"/>
  <c r="G129" i="9"/>
  <c r="G83" i="9"/>
  <c r="G130" i="9" s="1"/>
  <c r="G39" i="9"/>
  <c r="G93" i="8"/>
  <c r="G65" i="8"/>
  <c r="G24" i="8"/>
  <c r="G94" i="8" s="1"/>
  <c r="F93" i="8"/>
  <c r="F94" i="8" s="1"/>
  <c r="F65" i="8"/>
  <c r="F24" i="8"/>
  <c r="F93" i="7"/>
  <c r="F94" i="7" s="1"/>
  <c r="F65" i="7"/>
  <c r="F24" i="7"/>
  <c r="G24" i="7"/>
  <c r="G93" i="7"/>
  <c r="G65" i="7"/>
  <c r="G94" i="7" s="1"/>
</calcChain>
</file>

<file path=xl/sharedStrings.xml><?xml version="1.0" encoding="utf-8"?>
<sst xmlns="http://schemas.openxmlformats.org/spreadsheetml/2006/main" count="2762" uniqueCount="235">
  <si>
    <t>KENYATTA UNIVERSITY</t>
  </si>
  <si>
    <t>NO.</t>
  </si>
  <si>
    <t>ITEM/SERVICE</t>
  </si>
  <si>
    <t>DESCRIPTION</t>
  </si>
  <si>
    <t>UNIT OF</t>
  </si>
  <si>
    <t>ISSUE</t>
  </si>
  <si>
    <t>QTY</t>
  </si>
  <si>
    <t>ESTIMATED</t>
  </si>
  <si>
    <t>UNIT COST</t>
  </si>
  <si>
    <t>TOTAL COST</t>
  </si>
  <si>
    <t xml:space="preserve">IN KSH. </t>
  </si>
  <si>
    <t>000</t>
  </si>
  <si>
    <t>FUNDS</t>
  </si>
  <si>
    <t>ALLOCATED</t>
  </si>
  <si>
    <t>PROCUREMENT</t>
  </si>
  <si>
    <t>METHOD</t>
  </si>
  <si>
    <t>TIMING OF ACTIVITIES</t>
  </si>
  <si>
    <t>TARGETED</t>
  </si>
  <si>
    <t>OUTPUTS</t>
  </si>
  <si>
    <t>REMARKS</t>
  </si>
  <si>
    <t>1ST</t>
  </si>
  <si>
    <t>QUARTER</t>
  </si>
  <si>
    <t>2ND</t>
  </si>
  <si>
    <t>3RD</t>
  </si>
  <si>
    <t>4TH</t>
  </si>
  <si>
    <t>Prepared by: Head of Procurement   Sign:………………………………    Date:…………………………</t>
  </si>
  <si>
    <t>Approved by: Accounting Officer       Sign:……………………………..     Date:…………………………</t>
  </si>
  <si>
    <t>GOODS</t>
  </si>
  <si>
    <t>Cleaning Materials</t>
  </si>
  <si>
    <t>Tools &amp; Apparatus (Estates)</t>
  </si>
  <si>
    <t>Gas and Fuel</t>
  </si>
  <si>
    <t>Library Books &amp; Materials</t>
  </si>
  <si>
    <t>Newspapers &amp; Magazines</t>
  </si>
  <si>
    <t>Journals</t>
  </si>
  <si>
    <t>Stationery</t>
  </si>
  <si>
    <t>Teaching Materials</t>
  </si>
  <si>
    <t>A</t>
  </si>
  <si>
    <t>B</t>
  </si>
  <si>
    <t>SERVICES</t>
  </si>
  <si>
    <t>Conference, workshop &amp; Seminars</t>
  </si>
  <si>
    <t>External Travel &amp; Accommodation</t>
  </si>
  <si>
    <t>Fumigation</t>
  </si>
  <si>
    <t>Advertising &amp; Publicity</t>
  </si>
  <si>
    <t>Security Services</t>
  </si>
  <si>
    <t>Insurance Services</t>
  </si>
  <si>
    <t>Sanitary Services</t>
  </si>
  <si>
    <t>SUB-TOTAL</t>
  </si>
  <si>
    <t>C</t>
  </si>
  <si>
    <t>WORKS</t>
  </si>
  <si>
    <t>GRAND TOTAL</t>
  </si>
  <si>
    <t>Nos.</t>
  </si>
  <si>
    <t>Ltrs.</t>
  </si>
  <si>
    <t>Pcs.</t>
  </si>
  <si>
    <t>Rms.</t>
  </si>
  <si>
    <t>Lots.</t>
  </si>
  <si>
    <t xml:space="preserve">Open </t>
  </si>
  <si>
    <t>Tender</t>
  </si>
  <si>
    <t>"</t>
  </si>
  <si>
    <t>Inspected</t>
  </si>
  <si>
    <t>timely</t>
  </si>
  <si>
    <t>Deliveries</t>
  </si>
  <si>
    <t>Uniforms</t>
  </si>
  <si>
    <t>Service consumption</t>
  </si>
  <si>
    <t>Delivery Unit</t>
  </si>
  <si>
    <t>Open Tender</t>
  </si>
  <si>
    <t>RFP</t>
  </si>
  <si>
    <t>Direct Proc.</t>
  </si>
  <si>
    <t>As per</t>
  </si>
  <si>
    <t>service</t>
  </si>
  <si>
    <t>level</t>
  </si>
  <si>
    <t>Agreement</t>
  </si>
  <si>
    <t>RFP -</t>
  </si>
  <si>
    <t xml:space="preserve">Request </t>
  </si>
  <si>
    <t>for</t>
  </si>
  <si>
    <t>Proposal</t>
  </si>
  <si>
    <t>Project</t>
  </si>
  <si>
    <t>As per work schedules</t>
  </si>
  <si>
    <t>Completion</t>
  </si>
  <si>
    <t>Certificate</t>
  </si>
  <si>
    <t>Request</t>
  </si>
  <si>
    <t xml:space="preserve">             As per procurement requisitions</t>
  </si>
  <si>
    <t xml:space="preserve">Previous </t>
  </si>
  <si>
    <t>buy</t>
  </si>
  <si>
    <t>B/Qs</t>
  </si>
  <si>
    <t>Clearing &amp; Forwarding</t>
  </si>
  <si>
    <t>CONSOLIDATED ANNUAL PROCUREMENT PLAN 2010/2011</t>
  </si>
  <si>
    <t>COST IN KSHS.</t>
  </si>
  <si>
    <t>School equipment</t>
  </si>
  <si>
    <t>Water and conservancy</t>
  </si>
  <si>
    <t>COST IN KSHS</t>
  </si>
  <si>
    <t>Contracted Professional Services</t>
  </si>
  <si>
    <t>E-Learning Expenses</t>
  </si>
  <si>
    <t>Electricity Expenses</t>
  </si>
  <si>
    <t xml:space="preserve">ISO Maintenance &amp; Performance  </t>
  </si>
  <si>
    <t>Office Expenses</t>
  </si>
  <si>
    <t>Publishing &amp; Printing Expenses</t>
  </si>
  <si>
    <t>Motor vehicles</t>
  </si>
  <si>
    <t>Maintenance of buildings &amp; Estate</t>
  </si>
  <si>
    <t xml:space="preserve"> Maintenance of Equipment</t>
  </si>
  <si>
    <t>Maintenance of Roads,Grounds &amp; Landscaping</t>
  </si>
  <si>
    <t>Maintenace of swimming pool</t>
  </si>
  <si>
    <t>Transport operating  expenses</t>
  </si>
  <si>
    <t>Open learning modules</t>
  </si>
  <si>
    <t xml:space="preserve">Purchase of academic dress (gowns) </t>
  </si>
  <si>
    <t>Sports and games</t>
  </si>
  <si>
    <t>University exhibition &amp; public celebrations</t>
  </si>
  <si>
    <t>Silver jubilee celebration</t>
  </si>
  <si>
    <t>Teaching practice</t>
  </si>
  <si>
    <t>Next generation of academic</t>
  </si>
  <si>
    <t>E-mail services</t>
  </si>
  <si>
    <t>Examinations expenses</t>
  </si>
  <si>
    <t>Conference centre and university linen</t>
  </si>
  <si>
    <t>Gas &amp; Fuel</t>
  </si>
  <si>
    <t>Graduation expenses</t>
  </si>
  <si>
    <t>IGAs Expenses</t>
  </si>
  <si>
    <t>Library books , journals &amp; materials</t>
  </si>
  <si>
    <t>Medical expenses</t>
  </si>
  <si>
    <t>8-4-4 Office block expansion</t>
  </si>
  <si>
    <t>Ampitheater furniture and equipment</t>
  </si>
  <si>
    <t xml:space="preserve">Central equipment  </t>
  </si>
  <si>
    <t xml:space="preserve">Computerisation and networking </t>
  </si>
  <si>
    <t>Computers</t>
  </si>
  <si>
    <t>Construction of Amphitheater</t>
  </si>
  <si>
    <t>Construction of post modern library</t>
  </si>
  <si>
    <t>Construction of school of economics</t>
  </si>
  <si>
    <t>Construction of school of engineering</t>
  </si>
  <si>
    <t>Construction of school of hospitality</t>
  </si>
  <si>
    <t>Dining hall extension NCBH</t>
  </si>
  <si>
    <t>Multi purpose pavillion</t>
  </si>
  <si>
    <t>New administration block</t>
  </si>
  <si>
    <t>Parklands campus (New building)</t>
  </si>
  <si>
    <t>Printing press</t>
  </si>
  <si>
    <t>Repair of city campus</t>
  </si>
  <si>
    <t>Repair of nakuru campus</t>
  </si>
  <si>
    <t>Repair of Mombasa campus</t>
  </si>
  <si>
    <t>Staff housing project</t>
  </si>
  <si>
    <t>Video Conferencing</t>
  </si>
  <si>
    <t>Water reservoir</t>
  </si>
  <si>
    <t>Bookshop (books and shelves)</t>
  </si>
  <si>
    <t>Field Courses</t>
  </si>
  <si>
    <t>Funeral Expenses</t>
  </si>
  <si>
    <t>Gas &amp; other Cooking Fuel</t>
  </si>
  <si>
    <t>Research proposal development</t>
  </si>
  <si>
    <t>Hire of Security</t>
  </si>
  <si>
    <t>Hire of Sports Facilities</t>
  </si>
  <si>
    <t>Insurance Premium</t>
  </si>
  <si>
    <t>Internet &amp; SMS services</t>
  </si>
  <si>
    <t>Inter-university games</t>
  </si>
  <si>
    <t>ISO Maintenance &amp; performance monitoring</t>
  </si>
  <si>
    <t>Laboratory Tools, Glassware &amp; Apparatus</t>
  </si>
  <si>
    <t>Library Books, Journals &amp; Materials</t>
  </si>
  <si>
    <t>Science and Engineering Equipment</t>
  </si>
  <si>
    <t xml:space="preserve">HIV/AIDS Awareness </t>
  </si>
  <si>
    <t>Local Air Travel</t>
  </si>
  <si>
    <t>Maintenance of Buildings &amp; Estate</t>
  </si>
  <si>
    <t>Maintenance of Furniture &amp; Equipment</t>
  </si>
  <si>
    <t>Maintenance of Roads, Grounds &amp; Landscaping</t>
  </si>
  <si>
    <t>Maintenance of swimming pool</t>
  </si>
  <si>
    <t>Medical Expenses</t>
  </si>
  <si>
    <t xml:space="preserve">Mentoring Programme </t>
  </si>
  <si>
    <t xml:space="preserve">Motor Vehicles Fuel </t>
  </si>
  <si>
    <t xml:space="preserve">Newspapers &amp; Magazines </t>
  </si>
  <si>
    <t>Next Generation of Academic Researchers</t>
  </si>
  <si>
    <t xml:space="preserve">Office Consumables </t>
  </si>
  <si>
    <t xml:space="preserve">Open Learning Modules </t>
  </si>
  <si>
    <t>Photocopy Services</t>
  </si>
  <si>
    <t>Practicum &amp; Field Attachment</t>
  </si>
  <si>
    <t>Public Celebrations and Exhibitions</t>
  </si>
  <si>
    <t>Publishing, &amp; Printing Expenses</t>
  </si>
  <si>
    <t>Purchase of Academic dress (gowns)</t>
  </si>
  <si>
    <t>Rent (OL) Centers &amp; other Premises</t>
  </si>
  <si>
    <t>Repair City Campus</t>
  </si>
  <si>
    <t>Repair Mombasa Campus</t>
  </si>
  <si>
    <t>Repair Nakuru Campus</t>
  </si>
  <si>
    <t>Repair North Coast Beach Hotel</t>
  </si>
  <si>
    <t xml:space="preserve">Repair Garissa Odel Centre </t>
  </si>
  <si>
    <t xml:space="preserve">Repair Embu Campus </t>
  </si>
  <si>
    <t>Repair Migori Campus</t>
  </si>
  <si>
    <t>Repair Arusha Campus</t>
  </si>
  <si>
    <t>Repainting of University Buildings</t>
  </si>
  <si>
    <t>Sanitary services</t>
  </si>
  <si>
    <t>School Journals</t>
  </si>
  <si>
    <t>Shuttle Services</t>
  </si>
  <si>
    <t xml:space="preserve">Sports &amp; Games </t>
  </si>
  <si>
    <t>Staff Development &amp; training</t>
  </si>
  <si>
    <t>Staff Uniforms</t>
  </si>
  <si>
    <t>Stationery Expenses</t>
  </si>
  <si>
    <t xml:space="preserve">Telephone Expenses and Postage </t>
  </si>
  <si>
    <t>Transport Operating Expenses</t>
  </si>
  <si>
    <t>Traveling and Accommodation</t>
  </si>
  <si>
    <t>Water &amp; Conservancy</t>
  </si>
  <si>
    <t>Unicity</t>
  </si>
  <si>
    <t xml:space="preserve">Central Equipment </t>
  </si>
  <si>
    <t>Offset Printer</t>
  </si>
  <si>
    <t xml:space="preserve">Computerization and Networking </t>
  </si>
  <si>
    <t xml:space="preserve">Construction of Directorate Building </t>
  </si>
  <si>
    <t>Construction of New Administration Block</t>
  </si>
  <si>
    <t>Construction of School of Economics</t>
  </si>
  <si>
    <t>Construction of Science Laboratory</t>
  </si>
  <si>
    <t xml:space="preserve">Construction of Graduate School </t>
  </si>
  <si>
    <t>Lift Installation Comcraft House</t>
  </si>
  <si>
    <t>Equipment for Data Centre</t>
  </si>
  <si>
    <t>Motor Vehicles</t>
  </si>
  <si>
    <t>Parklands Campus (New Building)</t>
  </si>
  <si>
    <t>Purchase of Land (Nyeri and Machakos)</t>
  </si>
  <si>
    <t xml:space="preserve">School Equipment </t>
  </si>
  <si>
    <t>University Campanile</t>
  </si>
  <si>
    <t>Teaching and Referral Planning (University Contribution)</t>
  </si>
  <si>
    <t>Partitioning of Comcraft House</t>
  </si>
  <si>
    <t>Installation of Executive Lift Comcraft House</t>
  </si>
  <si>
    <t>Installation of 400 KVA Generator City Campus</t>
  </si>
  <si>
    <t>Construction of Alumni Centre</t>
  </si>
  <si>
    <t>Construction of International Programmes Building</t>
  </si>
  <si>
    <t>Construction of Junior Staff Houses</t>
  </si>
  <si>
    <t>Construction of School of Education</t>
  </si>
  <si>
    <t>Purchase of Land - Kericho</t>
  </si>
  <si>
    <t>Renovation of Human Applied Sciences Building</t>
  </si>
  <si>
    <t>Establishment of Dairy Farm</t>
  </si>
  <si>
    <t>Fire Extinguisher Engine</t>
  </si>
  <si>
    <t>Admissions Expenses</t>
  </si>
  <si>
    <t>Alterations &amp; minor works</t>
  </si>
  <si>
    <t>Audit Fees</t>
  </si>
  <si>
    <t>Bookshop Additional Stock</t>
  </si>
  <si>
    <t>Contracted Professional Fees</t>
  </si>
  <si>
    <t>Cultural Activities</t>
  </si>
  <si>
    <t xml:space="preserve">Cutlery </t>
  </si>
  <si>
    <t xml:space="preserve">Departments Bicycles </t>
  </si>
  <si>
    <t xml:space="preserve">Conference Centre and University Linen </t>
  </si>
  <si>
    <t>Online Teaching Expenses</t>
  </si>
  <si>
    <t>Establishment / Development  of Colleges</t>
  </si>
  <si>
    <t>CONSOLIDATED ANNUAL PROCUREMENT PLAN 2013-2014</t>
  </si>
  <si>
    <t xml:space="preserve">                                        As per procurement requisitions</t>
  </si>
  <si>
    <t xml:space="preserve">Open Tender </t>
  </si>
  <si>
    <t>Prequalification</t>
  </si>
  <si>
    <t>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</si>
</sst>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19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Tahoma"/>
      <family val="2"/>
    </font>
    <font>
      <sz val="8"/>
      <name val="Tahoma"/>
      <family val="2"/>
    </font>
    <font>
      <b/>
      <sz val="11"/>
      <name val="Tahoma"/>
      <family val="2"/>
    </font>
    <font>
      <b/>
      <sz val="12"/>
      <name val="Tahoma"/>
      <family val="2"/>
    </font>
    <font>
      <sz val="12"/>
      <name val="Tahoma"/>
      <family val="2"/>
    </font>
    <font>
      <b/>
      <sz val="14"/>
      <name val="Tahoma"/>
      <family val="2"/>
    </font>
    <font>
      <b/>
      <sz val="10"/>
      <name val="Tahoma"/>
      <family val="2"/>
    </font>
    <font>
      <sz val="10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b/>
      <sz val="18"/>
      <name val="Tahoma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name val="Tahoma"/>
      <family val="2"/>
    </font>
    <font>
      <b/>
      <sz val="16"/>
      <name val="Tahoma"/>
      <family val="2"/>
    </font>
    <font>
      <b/>
      <sz val="2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</cellStyleXfs>
  <cellXfs count="87">
    <xf numFmtId="0" fontId="0" fillId="0" borderId="0" xfId="0"/>
    <xf numFmtId="0" fontId="3" fillId="0" borderId="0" xfId="0" applyFont="1"/>
    <xf numFmtId="0" fontId="4" fillId="0" borderId="1" xfId="0" applyFont="1" applyBorder="1"/>
    <xf numFmtId="0" fontId="4" fillId="0" borderId="0" xfId="0" applyFont="1" applyBorder="1"/>
    <xf numFmtId="0" fontId="4" fillId="0" borderId="2" xfId="0" applyFont="1" applyBorder="1"/>
    <xf numFmtId="0" fontId="4" fillId="0" borderId="3" xfId="0" applyFont="1" applyBorder="1"/>
    <xf numFmtId="0" fontId="4" fillId="0" borderId="4" xfId="0" applyFont="1" applyBorder="1"/>
    <xf numFmtId="0" fontId="4" fillId="0" borderId="5" xfId="0" applyFont="1" applyBorder="1"/>
    <xf numFmtId="0" fontId="4" fillId="0" borderId="5" xfId="0" quotePrefix="1" applyFont="1" applyBorder="1"/>
    <xf numFmtId="0" fontId="3" fillId="0" borderId="5" xfId="0" applyFont="1" applyBorder="1"/>
    <xf numFmtId="0" fontId="3" fillId="0" borderId="6" xfId="0" applyFont="1" applyBorder="1"/>
    <xf numFmtId="0" fontId="5" fillId="0" borderId="0" xfId="0" applyFont="1"/>
    <xf numFmtId="0" fontId="7" fillId="0" borderId="0" xfId="0" applyFont="1"/>
    <xf numFmtId="0" fontId="3" fillId="0" borderId="0" xfId="0" applyFont="1" applyBorder="1"/>
    <xf numFmtId="0" fontId="9" fillId="0" borderId="6" xfId="0" applyFont="1" applyBorder="1"/>
    <xf numFmtId="0" fontId="10" fillId="0" borderId="0" xfId="0" applyFont="1"/>
    <xf numFmtId="0" fontId="6" fillId="0" borderId="5" xfId="0" applyFont="1" applyBorder="1"/>
    <xf numFmtId="43" fontId="3" fillId="0" borderId="5" xfId="1" applyFont="1" applyBorder="1"/>
    <xf numFmtId="43" fontId="3" fillId="0" borderId="6" xfId="1" applyFont="1" applyBorder="1"/>
    <xf numFmtId="0" fontId="3" fillId="0" borderId="0" xfId="0" quotePrefix="1" applyFont="1" applyBorder="1"/>
    <xf numFmtId="43" fontId="3" fillId="0" borderId="0" xfId="1" applyFont="1" applyBorder="1"/>
    <xf numFmtId="0" fontId="10" fillId="0" borderId="0" xfId="0" applyFont="1" applyBorder="1"/>
    <xf numFmtId="43" fontId="9" fillId="0" borderId="6" xfId="1" applyFont="1" applyBorder="1"/>
    <xf numFmtId="0" fontId="9" fillId="0" borderId="0" xfId="0" applyFont="1" applyBorder="1"/>
    <xf numFmtId="43" fontId="9" fillId="0" borderId="0" xfId="1" applyFont="1" applyBorder="1"/>
    <xf numFmtId="43" fontId="3" fillId="0" borderId="2" xfId="1" applyFont="1" applyFill="1" applyBorder="1"/>
    <xf numFmtId="0" fontId="0" fillId="0" borderId="0" xfId="0" applyBorder="1"/>
    <xf numFmtId="0" fontId="11" fillId="0" borderId="0" xfId="0" applyFont="1"/>
    <xf numFmtId="43" fontId="9" fillId="0" borderId="6" xfId="0" quotePrefix="1" applyNumberFormat="1" applyFont="1" applyBorder="1"/>
    <xf numFmtId="0" fontId="3" fillId="0" borderId="5" xfId="0" applyFont="1" applyBorder="1" applyAlignment="1">
      <alignment horizontal="center"/>
    </xf>
    <xf numFmtId="9" fontId="3" fillId="0" borderId="6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43" fontId="9" fillId="0" borderId="6" xfId="1" quotePrefix="1" applyFont="1" applyBorder="1"/>
    <xf numFmtId="43" fontId="9" fillId="0" borderId="0" xfId="1" quotePrefix="1" applyFont="1" applyBorder="1"/>
    <xf numFmtId="0" fontId="3" fillId="0" borderId="2" xfId="0" applyFont="1" applyBorder="1" applyAlignment="1">
      <alignment horizontal="left" textRotation="90"/>
    </xf>
    <xf numFmtId="0" fontId="3" fillId="0" borderId="2" xfId="0" applyFont="1" applyFill="1" applyBorder="1"/>
    <xf numFmtId="0" fontId="9" fillId="0" borderId="0" xfId="0" applyFont="1"/>
    <xf numFmtId="0" fontId="6" fillId="0" borderId="0" xfId="0" applyFont="1"/>
    <xf numFmtId="0" fontId="12" fillId="0" borderId="0" xfId="0" applyFont="1"/>
    <xf numFmtId="0" fontId="15" fillId="0" borderId="0" xfId="0" applyFont="1"/>
    <xf numFmtId="0" fontId="16" fillId="0" borderId="1" xfId="0" applyFont="1" applyBorder="1"/>
    <xf numFmtId="0" fontId="16" fillId="0" borderId="2" xfId="0" applyFont="1" applyBorder="1"/>
    <xf numFmtId="0" fontId="16" fillId="0" borderId="3" xfId="0" applyFont="1" applyBorder="1"/>
    <xf numFmtId="0" fontId="16" fillId="0" borderId="0" xfId="0" applyFont="1" applyBorder="1"/>
    <xf numFmtId="0" fontId="16" fillId="0" borderId="4" xfId="0" applyFont="1" applyBorder="1"/>
    <xf numFmtId="0" fontId="16" fillId="0" borderId="5" xfId="0" applyFont="1" applyBorder="1"/>
    <xf numFmtId="0" fontId="16" fillId="0" borderId="5" xfId="0" quotePrefix="1" applyFont="1" applyBorder="1"/>
    <xf numFmtId="0" fontId="9" fillId="2" borderId="6" xfId="0" applyFont="1" applyFill="1" applyBorder="1"/>
    <xf numFmtId="43" fontId="9" fillId="2" borderId="6" xfId="0" quotePrefix="1" applyNumberFormat="1" applyFont="1" applyFill="1" applyBorder="1"/>
    <xf numFmtId="43" fontId="9" fillId="2" borderId="6" xfId="1" applyFont="1" applyFill="1" applyBorder="1"/>
    <xf numFmtId="43" fontId="9" fillId="2" borderId="6" xfId="1" quotePrefix="1" applyFont="1" applyFill="1" applyBorder="1"/>
    <xf numFmtId="0" fontId="9" fillId="0" borderId="5" xfId="0" applyFont="1" applyBorder="1" applyAlignment="1">
      <alignment textRotation="90"/>
    </xf>
    <xf numFmtId="0" fontId="3" fillId="0" borderId="5" xfId="0" applyFont="1" applyFill="1" applyBorder="1"/>
    <xf numFmtId="43" fontId="3" fillId="0" borderId="6" xfId="1" applyFont="1" applyFill="1" applyBorder="1"/>
    <xf numFmtId="0" fontId="3" fillId="0" borderId="6" xfId="3" applyNumberFormat="1" applyFont="1" applyFill="1" applyBorder="1" applyAlignment="1">
      <alignment horizontal="left" wrapText="1"/>
    </xf>
    <xf numFmtId="164" fontId="3" fillId="0" borderId="6" xfId="2" applyNumberFormat="1" applyFont="1" applyFill="1" applyBorder="1"/>
    <xf numFmtId="164" fontId="3" fillId="0" borderId="6" xfId="2" applyNumberFormat="1" applyFont="1" applyFill="1" applyBorder="1" applyAlignment="1"/>
    <xf numFmtId="0" fontId="3" fillId="0" borderId="1" xfId="3" applyNumberFormat="1" applyFont="1" applyFill="1" applyBorder="1" applyAlignment="1">
      <alignment horizontal="left" wrapText="1"/>
    </xf>
    <xf numFmtId="164" fontId="3" fillId="0" borderId="1" xfId="2" applyNumberFormat="1" applyFont="1" applyFill="1" applyBorder="1" applyAlignment="1"/>
    <xf numFmtId="0" fontId="3" fillId="0" borderId="6" xfId="0" applyFont="1" applyFill="1" applyBorder="1"/>
    <xf numFmtId="0" fontId="3" fillId="0" borderId="6" xfId="0" applyFont="1" applyFill="1" applyBorder="1" applyAlignment="1">
      <alignment horizontal="center"/>
    </xf>
    <xf numFmtId="43" fontId="3" fillId="0" borderId="6" xfId="1" applyFont="1" applyFill="1" applyBorder="1" applyAlignment="1"/>
    <xf numFmtId="0" fontId="1" fillId="0" borderId="0" xfId="0" applyFont="1" applyFill="1"/>
    <xf numFmtId="0" fontId="1" fillId="0" borderId="0" xfId="0" applyFont="1"/>
    <xf numFmtId="0" fontId="9" fillId="2" borderId="9" xfId="0" applyFont="1" applyFill="1" applyBorder="1"/>
    <xf numFmtId="0" fontId="3" fillId="0" borderId="10" xfId="0" applyFont="1" applyBorder="1"/>
    <xf numFmtId="0" fontId="5" fillId="0" borderId="11" xfId="0" applyFont="1" applyBorder="1"/>
    <xf numFmtId="0" fontId="3" fillId="0" borderId="6" xfId="0" quotePrefix="1" applyFont="1" applyBorder="1"/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3" fillId="0" borderId="1" xfId="0" applyFont="1" applyBorder="1" applyAlignment="1">
      <alignment horizontal="left" textRotation="90"/>
    </xf>
    <xf numFmtId="0" fontId="3" fillId="0" borderId="2" xfId="0" applyFont="1" applyBorder="1" applyAlignment="1">
      <alignment horizontal="left" textRotation="90"/>
    </xf>
    <xf numFmtId="0" fontId="3" fillId="0" borderId="8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16" fillId="0" borderId="8" xfId="0" applyFont="1" applyBorder="1" applyAlignment="1">
      <alignment horizontal="center"/>
    </xf>
    <xf numFmtId="0" fontId="16" fillId="0" borderId="7" xfId="0" applyFont="1" applyBorder="1" applyAlignment="1">
      <alignment horizontal="center"/>
    </xf>
    <xf numFmtId="0" fontId="16" fillId="0" borderId="9" xfId="0" applyFont="1" applyBorder="1" applyAlignment="1">
      <alignment horizontal="center"/>
    </xf>
    <xf numFmtId="0" fontId="18" fillId="0" borderId="0" xfId="0" applyFont="1" applyAlignment="1">
      <alignment horizontal="center"/>
    </xf>
    <xf numFmtId="0" fontId="17" fillId="2" borderId="8" xfId="0" applyFont="1" applyFill="1" applyBorder="1" applyAlignment="1">
      <alignment horizontal="center"/>
    </xf>
    <xf numFmtId="0" fontId="17" fillId="2" borderId="7" xfId="0" applyFont="1" applyFill="1" applyBorder="1" applyAlignment="1">
      <alignment horizontal="center"/>
    </xf>
    <xf numFmtId="0" fontId="17" fillId="2" borderId="9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 textRotation="90"/>
    </xf>
    <xf numFmtId="0" fontId="9" fillId="0" borderId="2" xfId="0" applyFont="1" applyFill="1" applyBorder="1" applyAlignment="1">
      <alignment horizontal="center" textRotation="90"/>
    </xf>
  </cellXfs>
  <cellStyles count="4">
    <cellStyle name="Comma" xfId="1" builtinId="3"/>
    <cellStyle name="Comma 4" xfId="2"/>
    <cellStyle name="Normal" xfId="0" builtinId="0"/>
    <cellStyle name="Normal 2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0"/>
  <sheetViews>
    <sheetView workbookViewId="0">
      <selection activeCell="C97" sqref="C97"/>
    </sheetView>
  </sheetViews>
  <sheetFormatPr defaultRowHeight="12.75" x14ac:dyDescent="0.2"/>
  <cols>
    <col min="1" max="1" width="4.28515625" customWidth="1"/>
    <col min="2" max="2" width="30.140625" customWidth="1"/>
    <col min="3" max="3" width="8.140625" customWidth="1"/>
    <col min="4" max="4" width="6.85546875" customWidth="1"/>
    <col min="6" max="6" width="18.85546875" customWidth="1"/>
    <col min="7" max="7" width="18.42578125" customWidth="1"/>
    <col min="8" max="8" width="11.5703125" customWidth="1"/>
    <col min="9" max="10" width="7.42578125" customWidth="1"/>
    <col min="11" max="12" width="7.28515625" customWidth="1"/>
    <col min="13" max="13" width="9.85546875" customWidth="1"/>
  </cols>
  <sheetData>
    <row r="1" spans="1:14" ht="22.5" x14ac:dyDescent="0.3">
      <c r="A1" s="72" t="s">
        <v>0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</row>
    <row r="2" spans="1:14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ht="18" x14ac:dyDescent="0.25">
      <c r="A3" s="73" t="s">
        <v>85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</row>
    <row r="4" spans="1:14" ht="14.25" x14ac:dyDescent="0.2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</row>
    <row r="5" spans="1:14" ht="14.25" x14ac:dyDescent="0.2">
      <c r="A5" s="11" t="s">
        <v>86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</row>
    <row r="6" spans="1:14" x14ac:dyDescent="0.2">
      <c r="A6" s="2" t="s">
        <v>1</v>
      </c>
      <c r="B6" s="2" t="s">
        <v>2</v>
      </c>
      <c r="C6" s="2" t="s">
        <v>4</v>
      </c>
      <c r="D6" s="2" t="s">
        <v>6</v>
      </c>
      <c r="E6" s="2" t="s">
        <v>7</v>
      </c>
      <c r="F6" s="2" t="s">
        <v>7</v>
      </c>
      <c r="G6" s="2" t="s">
        <v>12</v>
      </c>
      <c r="H6" s="2" t="s">
        <v>14</v>
      </c>
      <c r="I6" s="69" t="s">
        <v>16</v>
      </c>
      <c r="J6" s="69"/>
      <c r="K6" s="69"/>
      <c r="L6" s="69"/>
      <c r="M6" s="2" t="s">
        <v>17</v>
      </c>
      <c r="N6" s="2" t="s">
        <v>19</v>
      </c>
    </row>
    <row r="7" spans="1:14" x14ac:dyDescent="0.2">
      <c r="A7" s="4"/>
      <c r="B7" s="4" t="s">
        <v>3</v>
      </c>
      <c r="C7" s="4" t="s">
        <v>5</v>
      </c>
      <c r="D7" s="4"/>
      <c r="E7" s="4" t="s">
        <v>8</v>
      </c>
      <c r="F7" s="4" t="s">
        <v>9</v>
      </c>
      <c r="G7" s="4" t="s">
        <v>13</v>
      </c>
      <c r="H7" s="4" t="s">
        <v>15</v>
      </c>
      <c r="I7" s="5" t="s">
        <v>20</v>
      </c>
      <c r="J7" s="2" t="s">
        <v>22</v>
      </c>
      <c r="K7" s="3" t="s">
        <v>23</v>
      </c>
      <c r="L7" s="2" t="s">
        <v>24</v>
      </c>
      <c r="M7" s="4" t="s">
        <v>18</v>
      </c>
      <c r="N7" s="4"/>
    </row>
    <row r="8" spans="1:14" x14ac:dyDescent="0.2">
      <c r="A8" s="4"/>
      <c r="B8" s="4"/>
      <c r="C8" s="4"/>
      <c r="D8" s="4"/>
      <c r="E8" s="4"/>
      <c r="F8" s="4" t="s">
        <v>10</v>
      </c>
      <c r="G8" s="4"/>
      <c r="H8" s="4"/>
      <c r="I8" s="6" t="s">
        <v>21</v>
      </c>
      <c r="J8" s="4" t="s">
        <v>21</v>
      </c>
      <c r="K8" s="3" t="s">
        <v>21</v>
      </c>
      <c r="L8" s="4" t="s">
        <v>21</v>
      </c>
      <c r="M8" s="4"/>
      <c r="N8" s="4"/>
    </row>
    <row r="9" spans="1:14" ht="15" x14ac:dyDescent="0.2">
      <c r="A9" s="16" t="s">
        <v>36</v>
      </c>
      <c r="B9" s="16" t="s">
        <v>27</v>
      </c>
      <c r="C9" s="7"/>
      <c r="D9" s="7"/>
      <c r="E9" s="7"/>
      <c r="G9" s="7"/>
      <c r="H9" s="7"/>
      <c r="I9" s="6"/>
      <c r="J9" s="4"/>
      <c r="K9" s="3"/>
      <c r="L9" s="7"/>
      <c r="M9" s="7"/>
      <c r="N9" s="7"/>
    </row>
    <row r="10" spans="1:14" s="15" customFormat="1" ht="15" customHeight="1" x14ac:dyDescent="0.2">
      <c r="A10" s="10">
        <v>1</v>
      </c>
      <c r="B10" s="9" t="s">
        <v>28</v>
      </c>
      <c r="C10" s="9" t="s">
        <v>50</v>
      </c>
      <c r="D10" s="74" t="s">
        <v>80</v>
      </c>
      <c r="E10" s="9" t="s">
        <v>81</v>
      </c>
      <c r="F10" s="17">
        <v>13000000</v>
      </c>
      <c r="G10" s="17">
        <v>13000000</v>
      </c>
      <c r="H10" s="29" t="s">
        <v>55</v>
      </c>
      <c r="I10" s="30">
        <v>0.25</v>
      </c>
      <c r="J10" s="30">
        <v>0.25</v>
      </c>
      <c r="K10" s="30">
        <v>0.25</v>
      </c>
      <c r="L10" s="30">
        <v>0.25</v>
      </c>
      <c r="M10" s="9" t="s">
        <v>58</v>
      </c>
      <c r="N10" s="9"/>
    </row>
    <row r="11" spans="1:14" s="15" customFormat="1" ht="15" customHeight="1" x14ac:dyDescent="0.2">
      <c r="A11" s="10">
        <v>2</v>
      </c>
      <c r="B11" s="9" t="s">
        <v>29</v>
      </c>
      <c r="C11" s="9" t="s">
        <v>50</v>
      </c>
      <c r="D11" s="75"/>
      <c r="E11" s="9" t="s">
        <v>82</v>
      </c>
      <c r="F11" s="17">
        <v>1000000</v>
      </c>
      <c r="G11" s="17">
        <v>1000000</v>
      </c>
      <c r="H11" s="29" t="s">
        <v>56</v>
      </c>
      <c r="I11" s="31" t="s">
        <v>57</v>
      </c>
      <c r="J11" s="31" t="s">
        <v>57</v>
      </c>
      <c r="K11" s="31" t="s">
        <v>57</v>
      </c>
      <c r="L11" s="31" t="s">
        <v>57</v>
      </c>
      <c r="M11" s="9" t="s">
        <v>59</v>
      </c>
      <c r="N11" s="9"/>
    </row>
    <row r="12" spans="1:14" s="15" customFormat="1" ht="15" customHeight="1" x14ac:dyDescent="0.2">
      <c r="A12" s="10">
        <v>3</v>
      </c>
      <c r="B12" s="9" t="s">
        <v>30</v>
      </c>
      <c r="C12" s="9" t="s">
        <v>51</v>
      </c>
      <c r="D12" s="75"/>
      <c r="E12" s="29" t="s">
        <v>57</v>
      </c>
      <c r="F12" s="17">
        <v>8000000</v>
      </c>
      <c r="G12" s="17">
        <v>8000000</v>
      </c>
      <c r="H12" s="29" t="s">
        <v>57</v>
      </c>
      <c r="I12" s="31" t="s">
        <v>57</v>
      </c>
      <c r="J12" s="31" t="s">
        <v>57</v>
      </c>
      <c r="K12" s="31" t="s">
        <v>57</v>
      </c>
      <c r="L12" s="31" t="s">
        <v>57</v>
      </c>
      <c r="M12" s="9" t="s">
        <v>60</v>
      </c>
      <c r="N12" s="9"/>
    </row>
    <row r="13" spans="1:14" s="15" customFormat="1" ht="15" customHeight="1" x14ac:dyDescent="0.2">
      <c r="A13" s="10">
        <v>4</v>
      </c>
      <c r="B13" s="9" t="s">
        <v>31</v>
      </c>
      <c r="C13" s="9" t="s">
        <v>50</v>
      </c>
      <c r="D13" s="75"/>
      <c r="E13" s="29" t="s">
        <v>57</v>
      </c>
      <c r="F13" s="17">
        <v>50000000</v>
      </c>
      <c r="G13" s="17">
        <v>50000000</v>
      </c>
      <c r="H13" s="29" t="s">
        <v>57</v>
      </c>
      <c r="I13" s="31" t="s">
        <v>57</v>
      </c>
      <c r="J13" s="31" t="s">
        <v>57</v>
      </c>
      <c r="K13" s="31" t="s">
        <v>57</v>
      </c>
      <c r="L13" s="31" t="s">
        <v>57</v>
      </c>
      <c r="M13" s="31" t="s">
        <v>57</v>
      </c>
      <c r="N13" s="9"/>
    </row>
    <row r="14" spans="1:14" s="15" customFormat="1" ht="15" customHeight="1" x14ac:dyDescent="0.2">
      <c r="A14" s="10">
        <v>5</v>
      </c>
      <c r="B14" s="9" t="s">
        <v>32</v>
      </c>
      <c r="C14" s="9" t="s">
        <v>50</v>
      </c>
      <c r="D14" s="75"/>
      <c r="E14" s="29" t="s">
        <v>57</v>
      </c>
      <c r="F14" s="17">
        <v>7200000</v>
      </c>
      <c r="G14" s="17">
        <v>7200000</v>
      </c>
      <c r="H14" s="29" t="s">
        <v>57</v>
      </c>
      <c r="I14" s="31" t="s">
        <v>57</v>
      </c>
      <c r="J14" s="31" t="s">
        <v>57</v>
      </c>
      <c r="K14" s="31" t="s">
        <v>57</v>
      </c>
      <c r="L14" s="31" t="s">
        <v>57</v>
      </c>
      <c r="M14" s="31" t="s">
        <v>57</v>
      </c>
      <c r="N14" s="9"/>
    </row>
    <row r="15" spans="1:14" s="15" customFormat="1" ht="15" customHeight="1" x14ac:dyDescent="0.2">
      <c r="A15" s="10">
        <v>6</v>
      </c>
      <c r="B15" s="9" t="s">
        <v>61</v>
      </c>
      <c r="C15" s="9" t="s">
        <v>52</v>
      </c>
      <c r="D15" s="75"/>
      <c r="E15" s="29" t="s">
        <v>57</v>
      </c>
      <c r="F15" s="17">
        <v>3300000</v>
      </c>
      <c r="G15" s="17">
        <v>3300000</v>
      </c>
      <c r="H15" s="29" t="s">
        <v>57</v>
      </c>
      <c r="I15" s="31" t="s">
        <v>57</v>
      </c>
      <c r="J15" s="31" t="s">
        <v>57</v>
      </c>
      <c r="K15" s="31" t="s">
        <v>57</v>
      </c>
      <c r="L15" s="31" t="s">
        <v>57</v>
      </c>
      <c r="M15" s="31" t="s">
        <v>57</v>
      </c>
      <c r="N15" s="9"/>
    </row>
    <row r="16" spans="1:14" s="15" customFormat="1" ht="15" customHeight="1" x14ac:dyDescent="0.2">
      <c r="A16" s="10">
        <v>7</v>
      </c>
      <c r="B16" s="9" t="s">
        <v>33</v>
      </c>
      <c r="C16" s="9" t="s">
        <v>50</v>
      </c>
      <c r="D16" s="75"/>
      <c r="E16" s="29" t="s">
        <v>57</v>
      </c>
      <c r="F16" s="17">
        <v>2400000</v>
      </c>
      <c r="G16" s="17">
        <v>2400000</v>
      </c>
      <c r="H16" s="29" t="s">
        <v>57</v>
      </c>
      <c r="I16" s="31" t="s">
        <v>57</v>
      </c>
      <c r="J16" s="31" t="s">
        <v>57</v>
      </c>
      <c r="K16" s="31" t="s">
        <v>57</v>
      </c>
      <c r="L16" s="31" t="s">
        <v>57</v>
      </c>
      <c r="M16" s="31" t="s">
        <v>57</v>
      </c>
      <c r="N16" s="9"/>
    </row>
    <row r="17" spans="1:14" s="15" customFormat="1" ht="15" customHeight="1" x14ac:dyDescent="0.2">
      <c r="A17" s="10">
        <v>8</v>
      </c>
      <c r="B17" s="9" t="s">
        <v>34</v>
      </c>
      <c r="C17" s="9" t="s">
        <v>53</v>
      </c>
      <c r="D17" s="75"/>
      <c r="E17" s="29" t="s">
        <v>57</v>
      </c>
      <c r="F17" s="17">
        <v>45000000</v>
      </c>
      <c r="G17" s="17">
        <v>45000000</v>
      </c>
      <c r="H17" s="29" t="s">
        <v>57</v>
      </c>
      <c r="I17" s="31" t="s">
        <v>57</v>
      </c>
      <c r="J17" s="31" t="s">
        <v>57</v>
      </c>
      <c r="K17" s="31" t="s">
        <v>57</v>
      </c>
      <c r="L17" s="31" t="s">
        <v>57</v>
      </c>
      <c r="M17" s="31" t="s">
        <v>57</v>
      </c>
      <c r="N17" s="9"/>
    </row>
    <row r="18" spans="1:14" s="15" customFormat="1" ht="15" customHeight="1" x14ac:dyDescent="0.2">
      <c r="A18" s="9">
        <v>9</v>
      </c>
      <c r="B18" s="9" t="s">
        <v>35</v>
      </c>
      <c r="C18" s="9" t="s">
        <v>54</v>
      </c>
      <c r="D18" s="75"/>
      <c r="E18" s="29" t="s">
        <v>57</v>
      </c>
      <c r="F18" s="17">
        <v>48000000</v>
      </c>
      <c r="G18" s="17">
        <v>48000000</v>
      </c>
      <c r="H18" s="29" t="s">
        <v>57</v>
      </c>
      <c r="I18" s="31" t="s">
        <v>57</v>
      </c>
      <c r="J18" s="31" t="s">
        <v>57</v>
      </c>
      <c r="K18" s="31" t="s">
        <v>57</v>
      </c>
      <c r="L18" s="31" t="s">
        <v>57</v>
      </c>
      <c r="M18" s="31" t="s">
        <v>57</v>
      </c>
      <c r="N18" s="9"/>
    </row>
    <row r="19" spans="1:14" s="15" customFormat="1" ht="15" customHeight="1" x14ac:dyDescent="0.2">
      <c r="A19" s="9">
        <v>10</v>
      </c>
      <c r="B19" s="9" t="s">
        <v>88</v>
      </c>
      <c r="C19" s="9" t="s">
        <v>51</v>
      </c>
      <c r="D19" s="75"/>
      <c r="E19" s="29" t="s">
        <v>57</v>
      </c>
      <c r="F19" s="17">
        <v>45000000</v>
      </c>
      <c r="G19" s="17">
        <v>45000000</v>
      </c>
      <c r="H19" s="29" t="s">
        <v>57</v>
      </c>
      <c r="I19" s="31" t="s">
        <v>57</v>
      </c>
      <c r="J19" s="31" t="s">
        <v>57</v>
      </c>
      <c r="K19" s="31" t="s">
        <v>57</v>
      </c>
      <c r="L19" s="31" t="s">
        <v>57</v>
      </c>
      <c r="M19" s="31" t="s">
        <v>57</v>
      </c>
      <c r="N19" s="9"/>
    </row>
    <row r="20" spans="1:14" s="1" customFormat="1" ht="15" customHeight="1" x14ac:dyDescent="0.2">
      <c r="A20" s="9">
        <v>11</v>
      </c>
      <c r="B20" s="9" t="s">
        <v>87</v>
      </c>
      <c r="C20" s="9" t="s">
        <v>50</v>
      </c>
      <c r="D20" s="75"/>
      <c r="E20" s="29" t="s">
        <v>57</v>
      </c>
      <c r="F20" s="17">
        <v>40000000</v>
      </c>
      <c r="G20" s="17">
        <v>40000000</v>
      </c>
      <c r="H20" s="29" t="s">
        <v>57</v>
      </c>
      <c r="I20" s="31" t="s">
        <v>57</v>
      </c>
      <c r="J20" s="31" t="s">
        <v>57</v>
      </c>
      <c r="K20" s="31" t="s">
        <v>57</v>
      </c>
      <c r="L20" s="31" t="s">
        <v>57</v>
      </c>
      <c r="M20" s="31" t="s">
        <v>57</v>
      </c>
      <c r="N20" s="9"/>
    </row>
    <row r="21" spans="1:14" s="1" customFormat="1" ht="15" customHeight="1" x14ac:dyDescent="0.2">
      <c r="A21" s="9">
        <v>12</v>
      </c>
      <c r="B21" s="9" t="s">
        <v>138</v>
      </c>
      <c r="C21" s="9" t="s">
        <v>50</v>
      </c>
      <c r="D21" s="35"/>
      <c r="E21" s="29" t="s">
        <v>57</v>
      </c>
      <c r="F21" s="17">
        <v>20000000</v>
      </c>
      <c r="G21" s="17">
        <v>20000000</v>
      </c>
      <c r="H21" s="29" t="s">
        <v>57</v>
      </c>
      <c r="I21" s="29" t="s">
        <v>57</v>
      </c>
      <c r="J21" s="29" t="s">
        <v>57</v>
      </c>
      <c r="K21" s="29" t="s">
        <v>57</v>
      </c>
      <c r="L21" s="29" t="s">
        <v>57</v>
      </c>
      <c r="M21" s="31" t="s">
        <v>57</v>
      </c>
      <c r="N21" s="9"/>
    </row>
    <row r="22" spans="1:14" s="1" customFormat="1" ht="15" customHeight="1" x14ac:dyDescent="0.2">
      <c r="A22" s="9">
        <v>13</v>
      </c>
      <c r="B22" s="9" t="s">
        <v>121</v>
      </c>
      <c r="C22" s="9" t="s">
        <v>50</v>
      </c>
      <c r="D22" s="9"/>
      <c r="E22" s="29" t="s">
        <v>57</v>
      </c>
      <c r="F22" s="17">
        <v>24000000</v>
      </c>
      <c r="G22" s="17">
        <v>24000000</v>
      </c>
      <c r="H22" s="29" t="s">
        <v>57</v>
      </c>
      <c r="I22" s="29" t="s">
        <v>57</v>
      </c>
      <c r="J22" s="29" t="s">
        <v>57</v>
      </c>
      <c r="K22" s="29" t="s">
        <v>57</v>
      </c>
      <c r="L22" s="29" t="s">
        <v>57</v>
      </c>
      <c r="M22" s="31" t="s">
        <v>57</v>
      </c>
      <c r="N22" s="9"/>
    </row>
    <row r="23" spans="1:14" s="1" customFormat="1" ht="15" customHeight="1" x14ac:dyDescent="0.2">
      <c r="A23" s="9">
        <v>14</v>
      </c>
      <c r="B23" s="9" t="s">
        <v>96</v>
      </c>
      <c r="C23" s="9" t="s">
        <v>50</v>
      </c>
      <c r="D23" s="35"/>
      <c r="E23" s="29" t="s">
        <v>57</v>
      </c>
      <c r="F23" s="17">
        <v>30000000</v>
      </c>
      <c r="G23" s="17">
        <v>30000000</v>
      </c>
      <c r="H23" s="29" t="s">
        <v>57</v>
      </c>
      <c r="I23" s="31" t="s">
        <v>57</v>
      </c>
      <c r="J23" s="31" t="s">
        <v>57</v>
      </c>
      <c r="K23" s="31" t="s">
        <v>57</v>
      </c>
      <c r="L23" s="31" t="s">
        <v>57</v>
      </c>
      <c r="M23" s="31" t="s">
        <v>57</v>
      </c>
      <c r="N23" s="9"/>
    </row>
    <row r="24" spans="1:14" s="15" customFormat="1" ht="15" customHeight="1" x14ac:dyDescent="0.2">
      <c r="A24" s="9"/>
      <c r="B24" s="14" t="s">
        <v>46</v>
      </c>
      <c r="C24" s="10"/>
      <c r="D24" s="10"/>
      <c r="E24" s="10"/>
      <c r="F24" s="28">
        <f>SUM(F10:F23)</f>
        <v>336900000</v>
      </c>
      <c r="G24" s="22">
        <f>SUM(G10:G23)</f>
        <v>336900000</v>
      </c>
      <c r="H24" s="10"/>
      <c r="I24" s="10"/>
      <c r="J24" s="10"/>
      <c r="K24" s="10"/>
      <c r="L24" s="10"/>
      <c r="M24" s="10"/>
      <c r="N24" s="10"/>
    </row>
    <row r="25" spans="1:14" s="21" customFormat="1" ht="15" customHeight="1" x14ac:dyDescent="0.2">
      <c r="A25" s="9"/>
      <c r="B25" s="13"/>
      <c r="C25" s="13"/>
      <c r="D25" s="13"/>
      <c r="E25" s="13"/>
      <c r="F25" s="19"/>
      <c r="G25" s="20"/>
      <c r="H25" s="13"/>
      <c r="I25" s="13"/>
      <c r="J25" s="13"/>
      <c r="K25" s="13"/>
      <c r="L25" s="13"/>
      <c r="M25" s="13"/>
      <c r="N25" s="13"/>
    </row>
    <row r="26" spans="1:14" ht="14.25" x14ac:dyDescent="0.2">
      <c r="A26" s="11" t="s">
        <v>89</v>
      </c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</row>
    <row r="27" spans="1:14" x14ac:dyDescent="0.2">
      <c r="A27" s="2" t="s">
        <v>1</v>
      </c>
      <c r="B27" s="2" t="s">
        <v>2</v>
      </c>
      <c r="C27" s="2" t="s">
        <v>4</v>
      </c>
      <c r="D27" s="2" t="s">
        <v>6</v>
      </c>
      <c r="E27" s="2" t="s">
        <v>7</v>
      </c>
      <c r="F27" s="2" t="s">
        <v>7</v>
      </c>
      <c r="G27" s="2" t="s">
        <v>12</v>
      </c>
      <c r="H27" s="2" t="s">
        <v>14</v>
      </c>
      <c r="I27" s="69" t="s">
        <v>16</v>
      </c>
      <c r="J27" s="69"/>
      <c r="K27" s="69"/>
      <c r="L27" s="69"/>
      <c r="M27" s="2" t="s">
        <v>17</v>
      </c>
      <c r="N27" s="2" t="s">
        <v>19</v>
      </c>
    </row>
    <row r="28" spans="1:14" x14ac:dyDescent="0.2">
      <c r="A28" s="4"/>
      <c r="B28" s="4" t="s">
        <v>3</v>
      </c>
      <c r="C28" s="4" t="s">
        <v>5</v>
      </c>
      <c r="D28" s="4"/>
      <c r="E28" s="4" t="s">
        <v>8</v>
      </c>
      <c r="F28" s="4" t="s">
        <v>9</v>
      </c>
      <c r="G28" s="4" t="s">
        <v>13</v>
      </c>
      <c r="H28" s="4" t="s">
        <v>15</v>
      </c>
      <c r="I28" s="5" t="s">
        <v>20</v>
      </c>
      <c r="J28" s="2" t="s">
        <v>22</v>
      </c>
      <c r="K28" s="3" t="s">
        <v>23</v>
      </c>
      <c r="L28" s="2" t="s">
        <v>24</v>
      </c>
      <c r="M28" s="4" t="s">
        <v>18</v>
      </c>
      <c r="N28" s="4"/>
    </row>
    <row r="29" spans="1:14" x14ac:dyDescent="0.2">
      <c r="A29" s="4"/>
      <c r="B29" s="4"/>
      <c r="C29" s="4"/>
      <c r="D29" s="4"/>
      <c r="E29" s="4"/>
      <c r="F29" s="4" t="s">
        <v>10</v>
      </c>
      <c r="G29" s="4"/>
      <c r="H29" s="4"/>
      <c r="I29" s="6" t="s">
        <v>21</v>
      </c>
      <c r="J29" s="4" t="s">
        <v>21</v>
      </c>
      <c r="K29" s="3" t="s">
        <v>21</v>
      </c>
      <c r="L29" s="4" t="s">
        <v>21</v>
      </c>
      <c r="M29" s="4"/>
      <c r="N29" s="4"/>
    </row>
    <row r="30" spans="1:14" ht="15" x14ac:dyDescent="0.2">
      <c r="A30" s="16" t="s">
        <v>37</v>
      </c>
      <c r="B30" s="16" t="s">
        <v>38</v>
      </c>
      <c r="C30" s="7"/>
      <c r="D30" s="7"/>
      <c r="E30" s="7"/>
      <c r="F30" s="8" t="s">
        <v>11</v>
      </c>
      <c r="G30" s="7"/>
      <c r="H30" s="7"/>
      <c r="I30" s="6"/>
      <c r="J30" s="4"/>
      <c r="K30" s="3"/>
      <c r="L30" s="7"/>
      <c r="M30" s="7"/>
      <c r="N30" s="7"/>
    </row>
    <row r="31" spans="1:14" s="15" customFormat="1" ht="15" customHeight="1" x14ac:dyDescent="0.2">
      <c r="A31" s="10">
        <v>1</v>
      </c>
      <c r="B31" s="10" t="s">
        <v>84</v>
      </c>
      <c r="C31" s="10" t="s">
        <v>62</v>
      </c>
      <c r="D31" s="10"/>
      <c r="E31" s="10"/>
      <c r="F31" s="18">
        <v>9000000</v>
      </c>
      <c r="G31" s="18">
        <v>9000000</v>
      </c>
      <c r="H31" s="10" t="s">
        <v>64</v>
      </c>
      <c r="I31" s="30">
        <v>0.25</v>
      </c>
      <c r="J31" s="30">
        <v>0.25</v>
      </c>
      <c r="K31" s="30">
        <v>0.25</v>
      </c>
      <c r="L31" s="30">
        <v>0.25</v>
      </c>
      <c r="M31" s="10" t="s">
        <v>67</v>
      </c>
      <c r="N31" s="10" t="s">
        <v>71</v>
      </c>
    </row>
    <row r="32" spans="1:14" s="15" customFormat="1" ht="15" customHeight="1" x14ac:dyDescent="0.2">
      <c r="A32" s="10">
        <v>2</v>
      </c>
      <c r="B32" s="10" t="s">
        <v>39</v>
      </c>
      <c r="C32" s="10" t="s">
        <v>63</v>
      </c>
      <c r="D32" s="10"/>
      <c r="E32" s="10"/>
      <c r="F32" s="18">
        <v>6000000</v>
      </c>
      <c r="G32" s="18">
        <v>6000000</v>
      </c>
      <c r="H32" s="10" t="s">
        <v>65</v>
      </c>
      <c r="I32" s="31" t="s">
        <v>57</v>
      </c>
      <c r="J32" s="31" t="s">
        <v>57</v>
      </c>
      <c r="K32" s="31" t="s">
        <v>57</v>
      </c>
      <c r="L32" s="31" t="s">
        <v>57</v>
      </c>
      <c r="M32" s="10" t="s">
        <v>68</v>
      </c>
      <c r="N32" s="10" t="s">
        <v>72</v>
      </c>
    </row>
    <row r="33" spans="1:14" s="15" customFormat="1" ht="15" customHeight="1" x14ac:dyDescent="0.2">
      <c r="A33" s="10">
        <v>3</v>
      </c>
      <c r="B33" s="10" t="s">
        <v>90</v>
      </c>
      <c r="C33" s="31" t="s">
        <v>57</v>
      </c>
      <c r="D33" s="10"/>
      <c r="E33" s="10"/>
      <c r="F33" s="18">
        <v>18000000</v>
      </c>
      <c r="G33" s="18">
        <v>18000000</v>
      </c>
      <c r="H33" s="10" t="s">
        <v>65</v>
      </c>
      <c r="I33" s="31" t="s">
        <v>57</v>
      </c>
      <c r="J33" s="31" t="s">
        <v>57</v>
      </c>
      <c r="K33" s="31" t="s">
        <v>57</v>
      </c>
      <c r="L33" s="31" t="s">
        <v>57</v>
      </c>
      <c r="M33" s="10" t="s">
        <v>69</v>
      </c>
      <c r="N33" s="10" t="s">
        <v>73</v>
      </c>
    </row>
    <row r="34" spans="1:14" s="15" customFormat="1" ht="15" customHeight="1" x14ac:dyDescent="0.2">
      <c r="A34" s="10">
        <v>4</v>
      </c>
      <c r="B34" s="10" t="s">
        <v>91</v>
      </c>
      <c r="C34" s="31" t="s">
        <v>57</v>
      </c>
      <c r="D34" s="10"/>
      <c r="E34" s="10"/>
      <c r="F34" s="18">
        <v>1995000</v>
      </c>
      <c r="G34" s="18">
        <v>1995000</v>
      </c>
      <c r="H34" s="10" t="s">
        <v>65</v>
      </c>
      <c r="I34" s="31" t="s">
        <v>57</v>
      </c>
      <c r="J34" s="31" t="s">
        <v>57</v>
      </c>
      <c r="K34" s="31" t="s">
        <v>57</v>
      </c>
      <c r="L34" s="31" t="s">
        <v>57</v>
      </c>
      <c r="M34" s="10" t="s">
        <v>70</v>
      </c>
      <c r="N34" s="10" t="s">
        <v>74</v>
      </c>
    </row>
    <row r="35" spans="1:14" s="15" customFormat="1" ht="15" customHeight="1" x14ac:dyDescent="0.2">
      <c r="A35" s="10">
        <v>5</v>
      </c>
      <c r="B35" s="10" t="s">
        <v>92</v>
      </c>
      <c r="C35" s="31" t="s">
        <v>57</v>
      </c>
      <c r="D35" s="10"/>
      <c r="E35" s="10"/>
      <c r="F35" s="18">
        <v>51724812</v>
      </c>
      <c r="G35" s="18">
        <v>51724812</v>
      </c>
      <c r="H35" s="10" t="s">
        <v>66</v>
      </c>
      <c r="I35" s="31" t="s">
        <v>57</v>
      </c>
      <c r="J35" s="31" t="s">
        <v>57</v>
      </c>
      <c r="K35" s="31" t="s">
        <v>57</v>
      </c>
      <c r="L35" s="31" t="s">
        <v>57</v>
      </c>
      <c r="M35" s="31" t="s">
        <v>57</v>
      </c>
      <c r="N35" s="10"/>
    </row>
    <row r="36" spans="1:14" s="15" customFormat="1" ht="15" customHeight="1" x14ac:dyDescent="0.2">
      <c r="A36" s="10">
        <v>6</v>
      </c>
      <c r="B36" s="10" t="s">
        <v>40</v>
      </c>
      <c r="C36" s="31" t="s">
        <v>57</v>
      </c>
      <c r="D36" s="10"/>
      <c r="E36" s="10"/>
      <c r="F36" s="18">
        <v>17000000</v>
      </c>
      <c r="G36" s="18">
        <v>17000000</v>
      </c>
      <c r="H36" s="10" t="s">
        <v>64</v>
      </c>
      <c r="I36" s="31" t="s">
        <v>57</v>
      </c>
      <c r="J36" s="31" t="s">
        <v>57</v>
      </c>
      <c r="K36" s="31" t="s">
        <v>57</v>
      </c>
      <c r="L36" s="31" t="s">
        <v>57</v>
      </c>
      <c r="M36" s="31" t="s">
        <v>57</v>
      </c>
      <c r="N36" s="10"/>
    </row>
    <row r="37" spans="1:14" s="15" customFormat="1" ht="15" customHeight="1" x14ac:dyDescent="0.2">
      <c r="A37" s="10">
        <v>8</v>
      </c>
      <c r="B37" s="10" t="s">
        <v>41</v>
      </c>
      <c r="C37" s="31" t="s">
        <v>57</v>
      </c>
      <c r="D37" s="10"/>
      <c r="E37" s="10"/>
      <c r="F37" s="18">
        <v>5000000</v>
      </c>
      <c r="G37" s="18">
        <v>5000000</v>
      </c>
      <c r="H37" s="10" t="s">
        <v>64</v>
      </c>
      <c r="I37" s="31" t="s">
        <v>57</v>
      </c>
      <c r="J37" s="31" t="s">
        <v>57</v>
      </c>
      <c r="K37" s="31" t="s">
        <v>57</v>
      </c>
      <c r="L37" s="31" t="s">
        <v>57</v>
      </c>
      <c r="M37" s="31" t="s">
        <v>57</v>
      </c>
      <c r="N37" s="10"/>
    </row>
    <row r="38" spans="1:14" s="15" customFormat="1" ht="15" customHeight="1" x14ac:dyDescent="0.2">
      <c r="A38" s="10">
        <v>9</v>
      </c>
      <c r="B38" s="10" t="s">
        <v>42</v>
      </c>
      <c r="C38" s="31" t="s">
        <v>57</v>
      </c>
      <c r="D38" s="10"/>
      <c r="E38" s="10"/>
      <c r="F38" s="18">
        <v>80000000</v>
      </c>
      <c r="G38" s="18">
        <v>80000000</v>
      </c>
      <c r="H38" s="10" t="s">
        <v>64</v>
      </c>
      <c r="I38" s="31" t="s">
        <v>57</v>
      </c>
      <c r="J38" s="31" t="s">
        <v>57</v>
      </c>
      <c r="K38" s="31" t="s">
        <v>57</v>
      </c>
      <c r="L38" s="31" t="s">
        <v>57</v>
      </c>
      <c r="M38" s="31" t="s">
        <v>57</v>
      </c>
      <c r="N38" s="10"/>
    </row>
    <row r="39" spans="1:14" s="15" customFormat="1" ht="15" customHeight="1" x14ac:dyDescent="0.2">
      <c r="A39" s="10">
        <v>11</v>
      </c>
      <c r="B39" s="10" t="s">
        <v>43</v>
      </c>
      <c r="C39" s="31" t="s">
        <v>57</v>
      </c>
      <c r="D39" s="10"/>
      <c r="E39" s="10"/>
      <c r="F39" s="18">
        <v>40000000</v>
      </c>
      <c r="G39" s="18">
        <v>40000000</v>
      </c>
      <c r="H39" s="10" t="s">
        <v>64</v>
      </c>
      <c r="I39" s="31" t="s">
        <v>57</v>
      </c>
      <c r="J39" s="31" t="s">
        <v>57</v>
      </c>
      <c r="K39" s="31" t="s">
        <v>57</v>
      </c>
      <c r="L39" s="31" t="s">
        <v>57</v>
      </c>
      <c r="M39" s="31" t="s">
        <v>57</v>
      </c>
      <c r="N39" s="10"/>
    </row>
    <row r="40" spans="1:14" s="15" customFormat="1" ht="15" customHeight="1" x14ac:dyDescent="0.2">
      <c r="A40" s="10">
        <v>12</v>
      </c>
      <c r="B40" s="10" t="s">
        <v>44</v>
      </c>
      <c r="C40" s="31" t="s">
        <v>57</v>
      </c>
      <c r="D40" s="10"/>
      <c r="E40" s="10"/>
      <c r="F40" s="18">
        <v>42000000</v>
      </c>
      <c r="G40" s="18">
        <v>42000000</v>
      </c>
      <c r="H40" s="10" t="s">
        <v>64</v>
      </c>
      <c r="I40" s="31" t="s">
        <v>57</v>
      </c>
      <c r="J40" s="31" t="s">
        <v>57</v>
      </c>
      <c r="K40" s="31" t="s">
        <v>57</v>
      </c>
      <c r="L40" s="31" t="s">
        <v>57</v>
      </c>
      <c r="M40" s="31" t="s">
        <v>57</v>
      </c>
      <c r="N40" s="10"/>
    </row>
    <row r="41" spans="1:14" s="15" customFormat="1" ht="15" customHeight="1" x14ac:dyDescent="0.2">
      <c r="A41" s="10">
        <v>13</v>
      </c>
      <c r="B41" s="10" t="s">
        <v>93</v>
      </c>
      <c r="C41" s="31" t="s">
        <v>57</v>
      </c>
      <c r="D41" s="10"/>
      <c r="E41" s="10"/>
      <c r="F41" s="18">
        <v>3500000</v>
      </c>
      <c r="G41" s="18">
        <v>3500000</v>
      </c>
      <c r="H41" s="10" t="s">
        <v>65</v>
      </c>
      <c r="I41" s="31" t="s">
        <v>57</v>
      </c>
      <c r="J41" s="31" t="s">
        <v>57</v>
      </c>
      <c r="K41" s="31" t="s">
        <v>57</v>
      </c>
      <c r="L41" s="31" t="s">
        <v>57</v>
      </c>
      <c r="M41" s="31" t="s">
        <v>57</v>
      </c>
      <c r="N41" s="10"/>
    </row>
    <row r="42" spans="1:14" s="15" customFormat="1" ht="15" customHeight="1" x14ac:dyDescent="0.2">
      <c r="A42" s="10">
        <v>14</v>
      </c>
      <c r="B42" s="10" t="s">
        <v>94</v>
      </c>
      <c r="C42" s="31" t="s">
        <v>57</v>
      </c>
      <c r="D42" s="10"/>
      <c r="E42" s="10"/>
      <c r="F42" s="18">
        <v>22800000</v>
      </c>
      <c r="G42" s="18">
        <v>22800000</v>
      </c>
      <c r="H42" s="10" t="s">
        <v>64</v>
      </c>
      <c r="I42" s="31" t="s">
        <v>57</v>
      </c>
      <c r="J42" s="31" t="s">
        <v>57</v>
      </c>
      <c r="K42" s="31" t="s">
        <v>57</v>
      </c>
      <c r="L42" s="31" t="s">
        <v>57</v>
      </c>
      <c r="M42" s="31" t="s">
        <v>57</v>
      </c>
      <c r="N42" s="10"/>
    </row>
    <row r="43" spans="1:14" s="15" customFormat="1" ht="15" customHeight="1" x14ac:dyDescent="0.2">
      <c r="A43" s="10">
        <v>15</v>
      </c>
      <c r="B43" s="10" t="s">
        <v>95</v>
      </c>
      <c r="C43" s="31" t="s">
        <v>57</v>
      </c>
      <c r="D43" s="10"/>
      <c r="E43" s="10"/>
      <c r="F43" s="18">
        <v>22000000</v>
      </c>
      <c r="G43" s="18">
        <v>22000000</v>
      </c>
      <c r="H43" s="10" t="s">
        <v>64</v>
      </c>
      <c r="I43" s="31" t="s">
        <v>57</v>
      </c>
      <c r="J43" s="31" t="s">
        <v>57</v>
      </c>
      <c r="K43" s="31" t="s">
        <v>57</v>
      </c>
      <c r="L43" s="31" t="s">
        <v>57</v>
      </c>
      <c r="M43" s="31" t="s">
        <v>57</v>
      </c>
      <c r="N43" s="10"/>
    </row>
    <row r="44" spans="1:14" s="15" customFormat="1" ht="15" customHeight="1" x14ac:dyDescent="0.2">
      <c r="A44" s="10">
        <v>16</v>
      </c>
      <c r="B44" s="10" t="s">
        <v>97</v>
      </c>
      <c r="C44" s="31" t="s">
        <v>57</v>
      </c>
      <c r="D44" s="10"/>
      <c r="E44" s="10"/>
      <c r="F44" s="18">
        <v>80000000</v>
      </c>
      <c r="G44" s="18">
        <v>80000000</v>
      </c>
      <c r="H44" s="10" t="s">
        <v>64</v>
      </c>
      <c r="I44" s="31" t="s">
        <v>57</v>
      </c>
      <c r="J44" s="31" t="s">
        <v>57</v>
      </c>
      <c r="K44" s="31" t="s">
        <v>57</v>
      </c>
      <c r="L44" s="31" t="s">
        <v>57</v>
      </c>
      <c r="M44" s="31" t="s">
        <v>57</v>
      </c>
      <c r="N44" s="10"/>
    </row>
    <row r="45" spans="1:14" s="15" customFormat="1" ht="15" customHeight="1" x14ac:dyDescent="0.2">
      <c r="A45" s="10">
        <v>17</v>
      </c>
      <c r="B45" s="10" t="s">
        <v>98</v>
      </c>
      <c r="C45" s="31" t="s">
        <v>57</v>
      </c>
      <c r="D45" s="10"/>
      <c r="E45" s="10"/>
      <c r="F45" s="18">
        <v>14000000</v>
      </c>
      <c r="G45" s="18">
        <v>14000000</v>
      </c>
      <c r="H45" s="10" t="s">
        <v>64</v>
      </c>
      <c r="I45" s="31" t="s">
        <v>57</v>
      </c>
      <c r="J45" s="31" t="s">
        <v>57</v>
      </c>
      <c r="K45" s="31" t="s">
        <v>57</v>
      </c>
      <c r="L45" s="31" t="s">
        <v>57</v>
      </c>
      <c r="M45" s="31" t="s">
        <v>57</v>
      </c>
      <c r="N45" s="10"/>
    </row>
    <row r="46" spans="1:14" s="15" customFormat="1" ht="15" customHeight="1" x14ac:dyDescent="0.2">
      <c r="A46" s="10">
        <v>18</v>
      </c>
      <c r="B46" s="10" t="s">
        <v>99</v>
      </c>
      <c r="C46" s="31" t="s">
        <v>57</v>
      </c>
      <c r="D46" s="10"/>
      <c r="E46" s="10"/>
      <c r="F46" s="18">
        <v>38000000</v>
      </c>
      <c r="G46" s="18">
        <v>38000000</v>
      </c>
      <c r="H46" s="10" t="s">
        <v>64</v>
      </c>
      <c r="I46" s="31" t="s">
        <v>57</v>
      </c>
      <c r="J46" s="31" t="s">
        <v>57</v>
      </c>
      <c r="K46" s="31" t="s">
        <v>57</v>
      </c>
      <c r="L46" s="31" t="s">
        <v>57</v>
      </c>
      <c r="M46" s="31" t="s">
        <v>57</v>
      </c>
      <c r="N46" s="10"/>
    </row>
    <row r="47" spans="1:14" s="15" customFormat="1" ht="15" customHeight="1" x14ac:dyDescent="0.2">
      <c r="A47" s="10">
        <v>19</v>
      </c>
      <c r="B47" s="10" t="s">
        <v>100</v>
      </c>
      <c r="C47" s="31" t="s">
        <v>57</v>
      </c>
      <c r="D47" s="10"/>
      <c r="E47" s="10"/>
      <c r="F47" s="18">
        <v>2900000</v>
      </c>
      <c r="G47" s="18">
        <v>2900000</v>
      </c>
      <c r="H47" s="10" t="s">
        <v>64</v>
      </c>
      <c r="I47" s="31" t="s">
        <v>57</v>
      </c>
      <c r="J47" s="31" t="s">
        <v>57</v>
      </c>
      <c r="K47" s="31" t="s">
        <v>57</v>
      </c>
      <c r="L47" s="31" t="s">
        <v>57</v>
      </c>
      <c r="M47" s="31" t="s">
        <v>57</v>
      </c>
      <c r="N47" s="10"/>
    </row>
    <row r="48" spans="1:14" s="15" customFormat="1" ht="15" customHeight="1" x14ac:dyDescent="0.2">
      <c r="A48" s="10">
        <v>20</v>
      </c>
      <c r="B48" s="10" t="s">
        <v>45</v>
      </c>
      <c r="C48" s="31" t="s">
        <v>57</v>
      </c>
      <c r="D48" s="10"/>
      <c r="E48" s="10"/>
      <c r="F48" s="18">
        <v>8500000</v>
      </c>
      <c r="G48" s="18">
        <v>8500000</v>
      </c>
      <c r="H48" s="10" t="s">
        <v>64</v>
      </c>
      <c r="I48" s="31" t="s">
        <v>57</v>
      </c>
      <c r="J48" s="31" t="s">
        <v>57</v>
      </c>
      <c r="K48" s="31" t="s">
        <v>57</v>
      </c>
      <c r="L48" s="31" t="s">
        <v>57</v>
      </c>
      <c r="M48" s="31" t="s">
        <v>57</v>
      </c>
      <c r="N48" s="10"/>
    </row>
    <row r="49" spans="1:14" s="15" customFormat="1" ht="15" customHeight="1" x14ac:dyDescent="0.2">
      <c r="A49" s="10">
        <v>21</v>
      </c>
      <c r="B49" s="10" t="s">
        <v>101</v>
      </c>
      <c r="C49" s="31" t="s">
        <v>57</v>
      </c>
      <c r="D49" s="10"/>
      <c r="E49" s="10"/>
      <c r="F49" s="18">
        <v>45000000</v>
      </c>
      <c r="G49" s="18">
        <v>45000000</v>
      </c>
      <c r="H49" s="10" t="s">
        <v>64</v>
      </c>
      <c r="I49" s="31" t="s">
        <v>57</v>
      </c>
      <c r="J49" s="31" t="s">
        <v>57</v>
      </c>
      <c r="K49" s="31" t="s">
        <v>57</v>
      </c>
      <c r="L49" s="31" t="s">
        <v>57</v>
      </c>
      <c r="M49" s="31" t="s">
        <v>57</v>
      </c>
      <c r="N49" s="10"/>
    </row>
    <row r="50" spans="1:14" s="15" customFormat="1" ht="15" customHeight="1" x14ac:dyDescent="0.2">
      <c r="A50" s="10">
        <v>22</v>
      </c>
      <c r="B50" s="36" t="s">
        <v>102</v>
      </c>
      <c r="C50" s="31" t="s">
        <v>57</v>
      </c>
      <c r="F50" s="25">
        <v>9350000</v>
      </c>
      <c r="G50" s="25">
        <v>9350000</v>
      </c>
      <c r="H50" s="10" t="s">
        <v>64</v>
      </c>
      <c r="I50" s="31" t="s">
        <v>57</v>
      </c>
      <c r="J50" s="31" t="s">
        <v>57</v>
      </c>
      <c r="K50" s="31" t="s">
        <v>57</v>
      </c>
      <c r="L50" s="31" t="s">
        <v>57</v>
      </c>
      <c r="M50" s="31" t="s">
        <v>57</v>
      </c>
      <c r="N50" s="10"/>
    </row>
    <row r="51" spans="1:14" s="15" customFormat="1" ht="15" customHeight="1" x14ac:dyDescent="0.2">
      <c r="A51" s="10">
        <v>23</v>
      </c>
      <c r="B51" s="10" t="s">
        <v>103</v>
      </c>
      <c r="C51" s="31" t="s">
        <v>57</v>
      </c>
      <c r="D51" s="10"/>
      <c r="E51" s="10"/>
      <c r="F51" s="18">
        <v>4000000</v>
      </c>
      <c r="G51" s="18">
        <v>4000000</v>
      </c>
      <c r="H51" s="10" t="s">
        <v>64</v>
      </c>
      <c r="I51" s="31" t="s">
        <v>57</v>
      </c>
      <c r="J51" s="31" t="s">
        <v>57</v>
      </c>
      <c r="K51" s="31" t="s">
        <v>57</v>
      </c>
      <c r="L51" s="31" t="s">
        <v>57</v>
      </c>
      <c r="M51" s="31" t="s">
        <v>57</v>
      </c>
      <c r="N51" s="10"/>
    </row>
    <row r="52" spans="1:14" s="15" customFormat="1" ht="15" customHeight="1" x14ac:dyDescent="0.2">
      <c r="A52" s="10">
        <v>24</v>
      </c>
      <c r="B52" s="10" t="s">
        <v>104</v>
      </c>
      <c r="C52" s="31" t="s">
        <v>57</v>
      </c>
      <c r="D52" s="10"/>
      <c r="E52" s="10"/>
      <c r="F52" s="18">
        <v>5000000</v>
      </c>
      <c r="G52" s="18">
        <v>5000000</v>
      </c>
      <c r="H52" s="10" t="s">
        <v>64</v>
      </c>
      <c r="I52" s="31" t="s">
        <v>57</v>
      </c>
      <c r="J52" s="31" t="s">
        <v>57</v>
      </c>
      <c r="K52" s="31" t="s">
        <v>57</v>
      </c>
      <c r="L52" s="31" t="s">
        <v>57</v>
      </c>
      <c r="M52" s="31" t="s">
        <v>57</v>
      </c>
      <c r="N52" s="10"/>
    </row>
    <row r="53" spans="1:14" s="15" customFormat="1" ht="15" customHeight="1" x14ac:dyDescent="0.2">
      <c r="A53" s="10">
        <v>25</v>
      </c>
      <c r="B53" s="10" t="s">
        <v>105</v>
      </c>
      <c r="C53" s="31" t="s">
        <v>57</v>
      </c>
      <c r="D53" s="10"/>
      <c r="E53" s="10"/>
      <c r="F53" s="18">
        <v>15919552</v>
      </c>
      <c r="G53" s="18">
        <v>15919552</v>
      </c>
      <c r="H53" s="10" t="s">
        <v>64</v>
      </c>
      <c r="I53" s="31" t="s">
        <v>57</v>
      </c>
      <c r="J53" s="31" t="s">
        <v>57</v>
      </c>
      <c r="K53" s="31" t="s">
        <v>57</v>
      </c>
      <c r="L53" s="31" t="s">
        <v>57</v>
      </c>
      <c r="M53" s="31" t="s">
        <v>57</v>
      </c>
      <c r="N53" s="10"/>
    </row>
    <row r="54" spans="1:14" s="15" customFormat="1" ht="15" customHeight="1" x14ac:dyDescent="0.2">
      <c r="A54" s="10">
        <v>26</v>
      </c>
      <c r="B54" s="10" t="s">
        <v>106</v>
      </c>
      <c r="C54" s="31" t="s">
        <v>57</v>
      </c>
      <c r="D54" s="10"/>
      <c r="E54" s="10"/>
      <c r="F54" s="18">
        <v>10000000</v>
      </c>
      <c r="G54" s="18">
        <v>10000000</v>
      </c>
      <c r="H54" s="10" t="s">
        <v>64</v>
      </c>
      <c r="I54" s="31" t="s">
        <v>57</v>
      </c>
      <c r="J54" s="31" t="s">
        <v>57</v>
      </c>
      <c r="K54" s="31" t="s">
        <v>57</v>
      </c>
      <c r="L54" s="31" t="s">
        <v>57</v>
      </c>
      <c r="M54" s="31" t="s">
        <v>57</v>
      </c>
      <c r="N54" s="10"/>
    </row>
    <row r="55" spans="1:14" s="15" customFormat="1" ht="15" customHeight="1" x14ac:dyDescent="0.2">
      <c r="A55" s="10">
        <v>27</v>
      </c>
      <c r="B55" s="10" t="s">
        <v>107</v>
      </c>
      <c r="C55" s="31" t="s">
        <v>57</v>
      </c>
      <c r="D55" s="10"/>
      <c r="E55" s="10"/>
      <c r="F55" s="18">
        <v>16000000</v>
      </c>
      <c r="G55" s="18">
        <v>16000000</v>
      </c>
      <c r="H55" s="10" t="s">
        <v>64</v>
      </c>
      <c r="I55" s="31" t="s">
        <v>57</v>
      </c>
      <c r="J55" s="31" t="s">
        <v>57</v>
      </c>
      <c r="K55" s="31" t="s">
        <v>57</v>
      </c>
      <c r="L55" s="31" t="s">
        <v>57</v>
      </c>
      <c r="M55" s="31" t="s">
        <v>57</v>
      </c>
      <c r="N55" s="10"/>
    </row>
    <row r="56" spans="1:14" s="15" customFormat="1" ht="15" customHeight="1" x14ac:dyDescent="0.2">
      <c r="A56" s="10">
        <v>28</v>
      </c>
      <c r="B56" s="10" t="s">
        <v>108</v>
      </c>
      <c r="C56" s="31" t="s">
        <v>57</v>
      </c>
      <c r="D56" s="10"/>
      <c r="E56" s="10"/>
      <c r="F56" s="18">
        <v>30000000</v>
      </c>
      <c r="G56" s="18">
        <v>30000000</v>
      </c>
      <c r="H56" s="10" t="s">
        <v>64</v>
      </c>
      <c r="I56" s="31" t="s">
        <v>57</v>
      </c>
      <c r="J56" s="31" t="s">
        <v>57</v>
      </c>
      <c r="K56" s="31" t="s">
        <v>57</v>
      </c>
      <c r="L56" s="31" t="s">
        <v>57</v>
      </c>
      <c r="M56" s="31" t="s">
        <v>57</v>
      </c>
      <c r="N56" s="10"/>
    </row>
    <row r="57" spans="1:14" s="15" customFormat="1" ht="15" customHeight="1" x14ac:dyDescent="0.2">
      <c r="A57" s="10">
        <v>29</v>
      </c>
      <c r="B57" s="10" t="s">
        <v>109</v>
      </c>
      <c r="C57" s="31" t="s">
        <v>57</v>
      </c>
      <c r="D57" s="10"/>
      <c r="E57" s="10"/>
      <c r="F57" s="18">
        <v>6000000</v>
      </c>
      <c r="G57" s="18">
        <v>6000000</v>
      </c>
      <c r="H57" s="10" t="s">
        <v>64</v>
      </c>
      <c r="I57" s="31" t="s">
        <v>57</v>
      </c>
      <c r="J57" s="31" t="s">
        <v>57</v>
      </c>
      <c r="K57" s="31" t="s">
        <v>57</v>
      </c>
      <c r="L57" s="31" t="s">
        <v>57</v>
      </c>
      <c r="M57" s="31" t="s">
        <v>57</v>
      </c>
      <c r="N57" s="10"/>
    </row>
    <row r="58" spans="1:14" s="15" customFormat="1" ht="15" customHeight="1" x14ac:dyDescent="0.2">
      <c r="A58" s="10">
        <v>30</v>
      </c>
      <c r="B58" s="10" t="s">
        <v>110</v>
      </c>
      <c r="C58" s="31" t="s">
        <v>57</v>
      </c>
      <c r="D58" s="10"/>
      <c r="E58" s="10"/>
      <c r="F58" s="18">
        <v>9000000</v>
      </c>
      <c r="G58" s="18">
        <v>9000000</v>
      </c>
      <c r="H58" s="10" t="s">
        <v>64</v>
      </c>
      <c r="I58" s="31" t="s">
        <v>57</v>
      </c>
      <c r="J58" s="31" t="s">
        <v>57</v>
      </c>
      <c r="K58" s="31" t="s">
        <v>57</v>
      </c>
      <c r="L58" s="31" t="s">
        <v>57</v>
      </c>
      <c r="M58" s="31" t="s">
        <v>57</v>
      </c>
      <c r="N58" s="10"/>
    </row>
    <row r="59" spans="1:14" s="15" customFormat="1" ht="15" customHeight="1" x14ac:dyDescent="0.2">
      <c r="A59" s="10">
        <v>31</v>
      </c>
      <c r="B59" s="10" t="s">
        <v>111</v>
      </c>
      <c r="C59" s="31" t="s">
        <v>57</v>
      </c>
      <c r="D59" s="10"/>
      <c r="E59" s="10"/>
      <c r="F59" s="18">
        <v>3000000</v>
      </c>
      <c r="G59" s="18">
        <v>3000000</v>
      </c>
      <c r="H59" s="10" t="s">
        <v>64</v>
      </c>
      <c r="I59" s="31" t="s">
        <v>57</v>
      </c>
      <c r="J59" s="31" t="s">
        <v>57</v>
      </c>
      <c r="K59" s="31" t="s">
        <v>57</v>
      </c>
      <c r="L59" s="31" t="s">
        <v>57</v>
      </c>
      <c r="M59" s="31" t="s">
        <v>57</v>
      </c>
      <c r="N59" s="10"/>
    </row>
    <row r="60" spans="1:14" s="15" customFormat="1" ht="15" customHeight="1" x14ac:dyDescent="0.2">
      <c r="A60" s="10">
        <v>32</v>
      </c>
      <c r="B60" s="10" t="s">
        <v>112</v>
      </c>
      <c r="C60" s="31" t="s">
        <v>57</v>
      </c>
      <c r="D60" s="10"/>
      <c r="E60" s="10"/>
      <c r="F60" s="18">
        <v>8000000</v>
      </c>
      <c r="G60" s="18">
        <v>8000000</v>
      </c>
      <c r="H60" s="10" t="s">
        <v>64</v>
      </c>
      <c r="I60" s="31" t="s">
        <v>57</v>
      </c>
      <c r="J60" s="31" t="s">
        <v>57</v>
      </c>
      <c r="K60" s="31" t="s">
        <v>57</v>
      </c>
      <c r="L60" s="31" t="s">
        <v>57</v>
      </c>
      <c r="M60" s="31" t="s">
        <v>57</v>
      </c>
      <c r="N60" s="10"/>
    </row>
    <row r="61" spans="1:14" s="15" customFormat="1" ht="15" customHeight="1" x14ac:dyDescent="0.2">
      <c r="A61" s="10">
        <v>33</v>
      </c>
      <c r="B61" s="10" t="s">
        <v>113</v>
      </c>
      <c r="C61" s="31" t="s">
        <v>57</v>
      </c>
      <c r="D61" s="10"/>
      <c r="E61" s="10"/>
      <c r="F61" s="18">
        <v>14000000</v>
      </c>
      <c r="G61" s="18">
        <v>14000000</v>
      </c>
      <c r="H61" s="10" t="s">
        <v>64</v>
      </c>
      <c r="I61" s="31" t="s">
        <v>57</v>
      </c>
      <c r="J61" s="31" t="s">
        <v>57</v>
      </c>
      <c r="K61" s="31" t="s">
        <v>57</v>
      </c>
      <c r="L61" s="31" t="s">
        <v>57</v>
      </c>
      <c r="M61" s="31" t="s">
        <v>57</v>
      </c>
      <c r="N61" s="10"/>
    </row>
    <row r="62" spans="1:14" s="15" customFormat="1" ht="15" customHeight="1" x14ac:dyDescent="0.2">
      <c r="A62" s="10">
        <v>34</v>
      </c>
      <c r="B62" s="10" t="s">
        <v>114</v>
      </c>
      <c r="C62" s="31" t="s">
        <v>57</v>
      </c>
      <c r="D62" s="10"/>
      <c r="E62" s="10"/>
      <c r="F62" s="18">
        <v>84000000</v>
      </c>
      <c r="G62" s="18">
        <v>84000000</v>
      </c>
      <c r="H62" s="10" t="s">
        <v>64</v>
      </c>
      <c r="I62" s="31" t="s">
        <v>57</v>
      </c>
      <c r="J62" s="31" t="s">
        <v>57</v>
      </c>
      <c r="K62" s="31" t="s">
        <v>57</v>
      </c>
      <c r="L62" s="31" t="s">
        <v>57</v>
      </c>
      <c r="M62" s="31" t="s">
        <v>57</v>
      </c>
      <c r="N62" s="10"/>
    </row>
    <row r="63" spans="1:14" s="15" customFormat="1" ht="15" customHeight="1" x14ac:dyDescent="0.2">
      <c r="A63" s="10">
        <v>35</v>
      </c>
      <c r="B63" s="10" t="s">
        <v>115</v>
      </c>
      <c r="C63" s="31" t="s">
        <v>57</v>
      </c>
      <c r="D63" s="10"/>
      <c r="E63" s="10"/>
      <c r="F63" s="18">
        <v>50000000</v>
      </c>
      <c r="G63" s="18">
        <v>50000000</v>
      </c>
      <c r="H63" s="10" t="s">
        <v>64</v>
      </c>
      <c r="I63" s="31" t="s">
        <v>57</v>
      </c>
      <c r="J63" s="31" t="s">
        <v>57</v>
      </c>
      <c r="K63" s="31" t="s">
        <v>57</v>
      </c>
      <c r="L63" s="31" t="s">
        <v>57</v>
      </c>
      <c r="M63" s="31" t="s">
        <v>57</v>
      </c>
      <c r="N63" s="10"/>
    </row>
    <row r="64" spans="1:14" s="15" customFormat="1" ht="15" customHeight="1" x14ac:dyDescent="0.2">
      <c r="A64" s="10">
        <v>36</v>
      </c>
      <c r="B64" s="10" t="s">
        <v>116</v>
      </c>
      <c r="C64" s="31" t="s">
        <v>57</v>
      </c>
      <c r="D64" s="10"/>
      <c r="E64" s="10"/>
      <c r="F64" s="18">
        <v>120000000</v>
      </c>
      <c r="G64" s="18">
        <v>120000000</v>
      </c>
      <c r="H64" s="10" t="s">
        <v>64</v>
      </c>
      <c r="I64" s="31" t="s">
        <v>57</v>
      </c>
      <c r="J64" s="31" t="s">
        <v>57</v>
      </c>
      <c r="K64" s="31" t="s">
        <v>57</v>
      </c>
      <c r="L64" s="31" t="s">
        <v>57</v>
      </c>
      <c r="M64" s="31" t="s">
        <v>57</v>
      </c>
      <c r="N64" s="10"/>
    </row>
    <row r="65" spans="1:14" s="15" customFormat="1" ht="15" customHeight="1" x14ac:dyDescent="0.2">
      <c r="A65" s="10"/>
      <c r="B65" s="14" t="s">
        <v>46</v>
      </c>
      <c r="C65" s="10"/>
      <c r="D65" s="10"/>
      <c r="E65" s="10"/>
      <c r="F65" s="28">
        <f>SUM(F31:F64)</f>
        <v>891689364</v>
      </c>
      <c r="G65" s="22">
        <f>SUM(G31:G64)</f>
        <v>891689364</v>
      </c>
      <c r="H65" s="10"/>
      <c r="I65" s="10"/>
      <c r="J65" s="10"/>
      <c r="K65" s="10"/>
      <c r="L65" s="10"/>
      <c r="M65" s="10"/>
      <c r="N65" s="10"/>
    </row>
    <row r="66" spans="1:14" s="21" customFormat="1" ht="15" customHeight="1" x14ac:dyDescent="0.2">
      <c r="A66" s="13"/>
      <c r="B66" s="23"/>
      <c r="C66" s="13"/>
      <c r="D66" s="13"/>
      <c r="E66" s="13"/>
      <c r="F66" s="19"/>
      <c r="G66" s="24"/>
      <c r="H66" s="13"/>
      <c r="I66" s="13"/>
      <c r="J66" s="13"/>
      <c r="K66" s="13"/>
      <c r="L66" s="13"/>
      <c r="M66" s="13"/>
      <c r="N66" s="13"/>
    </row>
    <row r="67" spans="1:14" s="21" customFormat="1" ht="15" customHeight="1" x14ac:dyDescent="0.2">
      <c r="A67" s="13"/>
      <c r="B67" s="23"/>
      <c r="C67" s="13"/>
      <c r="D67" s="13"/>
      <c r="E67" s="13"/>
      <c r="F67" s="19"/>
      <c r="G67" s="24"/>
      <c r="H67" s="13"/>
      <c r="I67" s="13"/>
      <c r="J67" s="13"/>
      <c r="K67" s="13"/>
      <c r="L67" s="13"/>
      <c r="M67" s="13"/>
      <c r="N67" s="13"/>
    </row>
    <row r="68" spans="1:14" ht="14.25" x14ac:dyDescent="0.2">
      <c r="A68" s="11" t="s">
        <v>86</v>
      </c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</row>
    <row r="69" spans="1:14" x14ac:dyDescent="0.2">
      <c r="A69" s="2" t="s">
        <v>1</v>
      </c>
      <c r="B69" s="2" t="s">
        <v>2</v>
      </c>
      <c r="C69" s="2" t="s">
        <v>4</v>
      </c>
      <c r="D69" s="2" t="s">
        <v>6</v>
      </c>
      <c r="E69" s="2" t="s">
        <v>7</v>
      </c>
      <c r="F69" s="2" t="s">
        <v>7</v>
      </c>
      <c r="G69" s="2" t="s">
        <v>12</v>
      </c>
      <c r="H69" s="2" t="s">
        <v>14</v>
      </c>
      <c r="I69" s="69" t="s">
        <v>16</v>
      </c>
      <c r="J69" s="69"/>
      <c r="K69" s="69"/>
      <c r="L69" s="69"/>
      <c r="M69" s="2" t="s">
        <v>17</v>
      </c>
      <c r="N69" s="2" t="s">
        <v>19</v>
      </c>
    </row>
    <row r="70" spans="1:14" x14ac:dyDescent="0.2">
      <c r="A70" s="4"/>
      <c r="B70" s="4" t="s">
        <v>3</v>
      </c>
      <c r="C70" s="4" t="s">
        <v>5</v>
      </c>
      <c r="D70" s="4"/>
      <c r="E70" s="4" t="s">
        <v>8</v>
      </c>
      <c r="F70" s="4" t="s">
        <v>9</v>
      </c>
      <c r="G70" s="4" t="s">
        <v>13</v>
      </c>
      <c r="H70" s="4" t="s">
        <v>15</v>
      </c>
      <c r="I70" s="5" t="s">
        <v>20</v>
      </c>
      <c r="J70" s="2" t="s">
        <v>22</v>
      </c>
      <c r="K70" s="3" t="s">
        <v>23</v>
      </c>
      <c r="L70" s="2" t="s">
        <v>24</v>
      </c>
      <c r="M70" s="4" t="s">
        <v>18</v>
      </c>
      <c r="N70" s="4"/>
    </row>
    <row r="71" spans="1:14" x14ac:dyDescent="0.2">
      <c r="A71" s="4"/>
      <c r="B71" s="4"/>
      <c r="C71" s="4"/>
      <c r="D71" s="4"/>
      <c r="E71" s="4"/>
      <c r="F71" s="4" t="s">
        <v>10</v>
      </c>
      <c r="G71" s="4"/>
      <c r="H71" s="4"/>
      <c r="I71" s="6" t="s">
        <v>21</v>
      </c>
      <c r="J71" s="4" t="s">
        <v>21</v>
      </c>
      <c r="K71" s="3" t="s">
        <v>21</v>
      </c>
      <c r="L71" s="4" t="s">
        <v>21</v>
      </c>
      <c r="M71" s="4"/>
      <c r="N71" s="4"/>
    </row>
    <row r="72" spans="1:14" ht="15" x14ac:dyDescent="0.2">
      <c r="A72" s="16" t="s">
        <v>47</v>
      </c>
      <c r="B72" s="16" t="s">
        <v>48</v>
      </c>
      <c r="C72" s="7"/>
      <c r="D72" s="7"/>
      <c r="E72" s="7"/>
      <c r="F72" s="8" t="s">
        <v>11</v>
      </c>
      <c r="G72" s="7"/>
      <c r="H72" s="7"/>
      <c r="I72" s="70" t="s">
        <v>76</v>
      </c>
      <c r="J72" s="69"/>
      <c r="K72" s="69"/>
      <c r="L72" s="71"/>
      <c r="M72" s="10" t="s">
        <v>75</v>
      </c>
      <c r="N72" s="10" t="s">
        <v>71</v>
      </c>
    </row>
    <row r="73" spans="1:14" s="1" customFormat="1" x14ac:dyDescent="0.2">
      <c r="A73" s="10">
        <v>1</v>
      </c>
      <c r="B73" s="9" t="s">
        <v>117</v>
      </c>
      <c r="C73" s="10" t="s">
        <v>75</v>
      </c>
      <c r="D73" s="10" t="s">
        <v>75</v>
      </c>
      <c r="E73" s="10" t="s">
        <v>83</v>
      </c>
      <c r="F73" s="17">
        <v>50000000</v>
      </c>
      <c r="G73" s="17">
        <v>50000000</v>
      </c>
      <c r="H73" s="10" t="s">
        <v>64</v>
      </c>
      <c r="I73" s="32" t="s">
        <v>57</v>
      </c>
      <c r="J73" s="32" t="s">
        <v>57</v>
      </c>
      <c r="K73" s="32" t="s">
        <v>57</v>
      </c>
      <c r="L73" s="32" t="s">
        <v>57</v>
      </c>
      <c r="M73" s="10" t="s">
        <v>77</v>
      </c>
      <c r="N73" s="10" t="s">
        <v>79</v>
      </c>
    </row>
    <row r="74" spans="1:14" s="1" customFormat="1" x14ac:dyDescent="0.2">
      <c r="A74" s="10">
        <v>2</v>
      </c>
      <c r="B74" s="9" t="s">
        <v>118</v>
      </c>
      <c r="C74" s="10" t="s">
        <v>75</v>
      </c>
      <c r="D74" s="10" t="s">
        <v>75</v>
      </c>
      <c r="E74" s="31" t="s">
        <v>57</v>
      </c>
      <c r="F74" s="17">
        <v>30000000</v>
      </c>
      <c r="G74" s="17">
        <v>30000000</v>
      </c>
      <c r="H74" s="10" t="s">
        <v>64</v>
      </c>
      <c r="I74" s="32" t="s">
        <v>57</v>
      </c>
      <c r="J74" s="32" t="s">
        <v>57</v>
      </c>
      <c r="K74" s="32" t="s">
        <v>57</v>
      </c>
      <c r="L74" s="32" t="s">
        <v>57</v>
      </c>
      <c r="M74" s="10" t="s">
        <v>78</v>
      </c>
      <c r="N74" s="10" t="s">
        <v>73</v>
      </c>
    </row>
    <row r="75" spans="1:14" s="1" customFormat="1" x14ac:dyDescent="0.2">
      <c r="A75" s="10">
        <v>3</v>
      </c>
      <c r="B75" s="9" t="s">
        <v>119</v>
      </c>
      <c r="C75" s="10" t="s">
        <v>75</v>
      </c>
      <c r="D75" s="10" t="s">
        <v>75</v>
      </c>
      <c r="E75" s="31" t="s">
        <v>57</v>
      </c>
      <c r="F75" s="17">
        <v>50000000</v>
      </c>
      <c r="G75" s="17">
        <v>50000000</v>
      </c>
      <c r="H75" s="10" t="s">
        <v>64</v>
      </c>
      <c r="I75" s="32" t="s">
        <v>57</v>
      </c>
      <c r="J75" s="32" t="s">
        <v>57</v>
      </c>
      <c r="K75" s="32" t="s">
        <v>57</v>
      </c>
      <c r="L75" s="32" t="s">
        <v>57</v>
      </c>
      <c r="M75" s="32" t="s">
        <v>57</v>
      </c>
      <c r="N75" s="10" t="s">
        <v>74</v>
      </c>
    </row>
    <row r="76" spans="1:14" s="1" customFormat="1" x14ac:dyDescent="0.2">
      <c r="A76" s="10">
        <v>4</v>
      </c>
      <c r="B76" s="9" t="s">
        <v>120</v>
      </c>
      <c r="C76" s="10" t="s">
        <v>75</v>
      </c>
      <c r="D76" s="10" t="s">
        <v>75</v>
      </c>
      <c r="E76" s="31" t="s">
        <v>57</v>
      </c>
      <c r="F76" s="17">
        <v>35000000</v>
      </c>
      <c r="G76" s="17">
        <v>35000000</v>
      </c>
      <c r="H76" s="10" t="s">
        <v>64</v>
      </c>
      <c r="I76" s="32" t="s">
        <v>57</v>
      </c>
      <c r="J76" s="32" t="s">
        <v>57</v>
      </c>
      <c r="K76" s="32" t="s">
        <v>57</v>
      </c>
      <c r="L76" s="32" t="s">
        <v>57</v>
      </c>
      <c r="M76" s="32" t="s">
        <v>57</v>
      </c>
      <c r="N76" s="32" t="s">
        <v>57</v>
      </c>
    </row>
    <row r="77" spans="1:14" s="1" customFormat="1" x14ac:dyDescent="0.2">
      <c r="A77" s="10">
        <v>5</v>
      </c>
      <c r="B77" s="9" t="s">
        <v>122</v>
      </c>
      <c r="C77" s="10" t="s">
        <v>75</v>
      </c>
      <c r="D77" s="10" t="s">
        <v>75</v>
      </c>
      <c r="E77" s="31" t="s">
        <v>57</v>
      </c>
      <c r="F77" s="17">
        <v>50000000</v>
      </c>
      <c r="G77" s="17">
        <v>50000000</v>
      </c>
      <c r="H77" s="10" t="s">
        <v>64</v>
      </c>
      <c r="I77" s="32" t="s">
        <v>57</v>
      </c>
      <c r="J77" s="32" t="s">
        <v>57</v>
      </c>
      <c r="K77" s="32" t="s">
        <v>57</v>
      </c>
      <c r="L77" s="32" t="s">
        <v>57</v>
      </c>
      <c r="M77" s="32" t="s">
        <v>57</v>
      </c>
      <c r="N77" s="32" t="s">
        <v>57</v>
      </c>
    </row>
    <row r="78" spans="1:14" s="1" customFormat="1" x14ac:dyDescent="0.2">
      <c r="A78" s="10">
        <v>6</v>
      </c>
      <c r="B78" s="9" t="s">
        <v>123</v>
      </c>
      <c r="C78" s="10" t="s">
        <v>75</v>
      </c>
      <c r="D78" s="10" t="s">
        <v>75</v>
      </c>
      <c r="E78" s="31" t="s">
        <v>57</v>
      </c>
      <c r="F78" s="17">
        <v>475000000</v>
      </c>
      <c r="G78" s="17">
        <v>475000000</v>
      </c>
      <c r="H78" s="10" t="s">
        <v>64</v>
      </c>
      <c r="I78" s="32" t="s">
        <v>57</v>
      </c>
      <c r="J78" s="32" t="s">
        <v>57</v>
      </c>
      <c r="K78" s="32" t="s">
        <v>57</v>
      </c>
      <c r="L78" s="32" t="s">
        <v>57</v>
      </c>
      <c r="M78" s="32" t="s">
        <v>57</v>
      </c>
      <c r="N78" s="32" t="s">
        <v>57</v>
      </c>
    </row>
    <row r="79" spans="1:14" s="1" customFormat="1" x14ac:dyDescent="0.2">
      <c r="A79" s="10">
        <v>7</v>
      </c>
      <c r="B79" s="9" t="s">
        <v>124</v>
      </c>
      <c r="C79" s="10" t="s">
        <v>75</v>
      </c>
      <c r="D79" s="10" t="s">
        <v>75</v>
      </c>
      <c r="E79" s="31" t="s">
        <v>57</v>
      </c>
      <c r="F79" s="17">
        <v>70000000</v>
      </c>
      <c r="G79" s="17">
        <v>70000000</v>
      </c>
      <c r="H79" s="10" t="s">
        <v>64</v>
      </c>
      <c r="I79" s="32" t="s">
        <v>57</v>
      </c>
      <c r="J79" s="32" t="s">
        <v>57</v>
      </c>
      <c r="K79" s="32" t="s">
        <v>57</v>
      </c>
      <c r="L79" s="32" t="s">
        <v>57</v>
      </c>
      <c r="M79" s="32" t="s">
        <v>57</v>
      </c>
      <c r="N79" s="32" t="s">
        <v>57</v>
      </c>
    </row>
    <row r="80" spans="1:14" s="1" customFormat="1" x14ac:dyDescent="0.2">
      <c r="A80" s="10">
        <v>8</v>
      </c>
      <c r="B80" s="9" t="s">
        <v>125</v>
      </c>
      <c r="C80" s="10" t="s">
        <v>75</v>
      </c>
      <c r="D80" s="10" t="s">
        <v>75</v>
      </c>
      <c r="E80" s="31" t="s">
        <v>57</v>
      </c>
      <c r="F80" s="17">
        <v>50000000</v>
      </c>
      <c r="G80" s="17">
        <v>50000000</v>
      </c>
      <c r="H80" s="10" t="s">
        <v>64</v>
      </c>
      <c r="I80" s="32" t="s">
        <v>57</v>
      </c>
      <c r="J80" s="32" t="s">
        <v>57</v>
      </c>
      <c r="K80" s="32" t="s">
        <v>57</v>
      </c>
      <c r="L80" s="32" t="s">
        <v>57</v>
      </c>
      <c r="M80" s="32" t="s">
        <v>57</v>
      </c>
      <c r="N80" s="32" t="s">
        <v>57</v>
      </c>
    </row>
    <row r="81" spans="1:14" s="1" customFormat="1" x14ac:dyDescent="0.2">
      <c r="A81" s="9">
        <v>9</v>
      </c>
      <c r="B81" s="9" t="s">
        <v>126</v>
      </c>
      <c r="C81" s="10" t="s">
        <v>75</v>
      </c>
      <c r="D81" s="10" t="s">
        <v>75</v>
      </c>
      <c r="E81" s="31" t="s">
        <v>57</v>
      </c>
      <c r="F81" s="17">
        <v>50000000</v>
      </c>
      <c r="G81" s="17">
        <v>50000000</v>
      </c>
      <c r="H81" s="10" t="s">
        <v>64</v>
      </c>
      <c r="I81" s="32" t="s">
        <v>57</v>
      </c>
      <c r="J81" s="32" t="s">
        <v>57</v>
      </c>
      <c r="K81" s="32" t="s">
        <v>57</v>
      </c>
      <c r="L81" s="32" t="s">
        <v>57</v>
      </c>
      <c r="M81" s="32" t="s">
        <v>57</v>
      </c>
      <c r="N81" s="32" t="s">
        <v>57</v>
      </c>
    </row>
    <row r="82" spans="1:14" s="1" customFormat="1" x14ac:dyDescent="0.2">
      <c r="A82" s="9">
        <v>10</v>
      </c>
      <c r="B82" s="9" t="s">
        <v>127</v>
      </c>
      <c r="C82" s="10" t="s">
        <v>75</v>
      </c>
      <c r="D82" s="10" t="s">
        <v>75</v>
      </c>
      <c r="E82" s="31" t="s">
        <v>57</v>
      </c>
      <c r="F82" s="17">
        <v>30000000</v>
      </c>
      <c r="G82" s="17">
        <v>30000000</v>
      </c>
      <c r="H82" s="10" t="s">
        <v>64</v>
      </c>
      <c r="I82" s="32" t="s">
        <v>57</v>
      </c>
      <c r="J82" s="32" t="s">
        <v>57</v>
      </c>
      <c r="K82" s="32" t="s">
        <v>57</v>
      </c>
      <c r="L82" s="32" t="s">
        <v>57</v>
      </c>
      <c r="M82" s="32" t="s">
        <v>57</v>
      </c>
      <c r="N82" s="32" t="s">
        <v>57</v>
      </c>
    </row>
    <row r="83" spans="1:14" s="1" customFormat="1" x14ac:dyDescent="0.2">
      <c r="A83" s="9">
        <v>11</v>
      </c>
      <c r="B83" s="9" t="s">
        <v>128</v>
      </c>
      <c r="C83" s="10" t="s">
        <v>75</v>
      </c>
      <c r="D83" s="10" t="s">
        <v>75</v>
      </c>
      <c r="E83" s="31" t="s">
        <v>57</v>
      </c>
      <c r="F83" s="17">
        <v>5000000</v>
      </c>
      <c r="G83" s="17">
        <v>5000000</v>
      </c>
      <c r="H83" s="10" t="s">
        <v>64</v>
      </c>
      <c r="I83" s="32" t="s">
        <v>57</v>
      </c>
      <c r="J83" s="32" t="s">
        <v>57</v>
      </c>
      <c r="K83" s="32" t="s">
        <v>57</v>
      </c>
      <c r="L83" s="32" t="s">
        <v>57</v>
      </c>
      <c r="M83" s="32" t="s">
        <v>57</v>
      </c>
      <c r="N83" s="32" t="s">
        <v>57</v>
      </c>
    </row>
    <row r="84" spans="1:14" s="1" customFormat="1" x14ac:dyDescent="0.2">
      <c r="A84" s="9">
        <v>12</v>
      </c>
      <c r="B84" s="9" t="s">
        <v>129</v>
      </c>
      <c r="C84" s="10" t="s">
        <v>75</v>
      </c>
      <c r="D84" s="10" t="s">
        <v>75</v>
      </c>
      <c r="E84" s="31" t="s">
        <v>57</v>
      </c>
      <c r="F84" s="17">
        <v>150000000</v>
      </c>
      <c r="G84" s="17">
        <v>150000000</v>
      </c>
      <c r="H84" s="10" t="s">
        <v>64</v>
      </c>
      <c r="I84" s="32" t="s">
        <v>57</v>
      </c>
      <c r="J84" s="32" t="s">
        <v>57</v>
      </c>
      <c r="K84" s="32" t="s">
        <v>57</v>
      </c>
      <c r="L84" s="32" t="s">
        <v>57</v>
      </c>
      <c r="M84" s="32" t="s">
        <v>57</v>
      </c>
      <c r="N84" s="32" t="s">
        <v>57</v>
      </c>
    </row>
    <row r="85" spans="1:14" s="1" customFormat="1" x14ac:dyDescent="0.2">
      <c r="A85" s="9">
        <v>13</v>
      </c>
      <c r="B85" s="9" t="s">
        <v>130</v>
      </c>
      <c r="C85" s="10" t="s">
        <v>75</v>
      </c>
      <c r="D85" s="10" t="s">
        <v>75</v>
      </c>
      <c r="E85" s="31" t="s">
        <v>57</v>
      </c>
      <c r="F85" s="17">
        <v>50000000</v>
      </c>
      <c r="G85" s="17">
        <v>50000000</v>
      </c>
      <c r="H85" s="10" t="s">
        <v>64</v>
      </c>
      <c r="I85" s="32" t="s">
        <v>57</v>
      </c>
      <c r="J85" s="32" t="s">
        <v>57</v>
      </c>
      <c r="K85" s="32" t="s">
        <v>57</v>
      </c>
      <c r="L85" s="32" t="s">
        <v>57</v>
      </c>
      <c r="M85" s="32" t="s">
        <v>57</v>
      </c>
      <c r="N85" s="32" t="s">
        <v>57</v>
      </c>
    </row>
    <row r="86" spans="1:14" s="1" customFormat="1" x14ac:dyDescent="0.2">
      <c r="A86" s="9">
        <v>14</v>
      </c>
      <c r="B86" s="9" t="s">
        <v>131</v>
      </c>
      <c r="C86" s="10" t="s">
        <v>75</v>
      </c>
      <c r="D86" s="10" t="s">
        <v>75</v>
      </c>
      <c r="E86" s="31" t="s">
        <v>57</v>
      </c>
      <c r="F86" s="17">
        <v>50000000</v>
      </c>
      <c r="G86" s="17">
        <v>50000000</v>
      </c>
      <c r="H86" s="10" t="s">
        <v>64</v>
      </c>
      <c r="I86" s="32" t="s">
        <v>57</v>
      </c>
      <c r="J86" s="32" t="s">
        <v>57</v>
      </c>
      <c r="K86" s="32" t="s">
        <v>57</v>
      </c>
      <c r="L86" s="32" t="s">
        <v>57</v>
      </c>
      <c r="M86" s="32" t="s">
        <v>57</v>
      </c>
      <c r="N86" s="32" t="s">
        <v>57</v>
      </c>
    </row>
    <row r="87" spans="1:14" s="1" customFormat="1" x14ac:dyDescent="0.2">
      <c r="A87" s="9">
        <v>15</v>
      </c>
      <c r="B87" s="9" t="s">
        <v>132</v>
      </c>
      <c r="C87" s="10" t="s">
        <v>75</v>
      </c>
      <c r="D87" s="10" t="s">
        <v>75</v>
      </c>
      <c r="E87" s="31" t="s">
        <v>57</v>
      </c>
      <c r="F87" s="17">
        <v>30000000</v>
      </c>
      <c r="G87" s="17">
        <v>30000000</v>
      </c>
      <c r="H87" s="10" t="s">
        <v>64</v>
      </c>
      <c r="I87" s="32" t="s">
        <v>57</v>
      </c>
      <c r="J87" s="32" t="s">
        <v>57</v>
      </c>
      <c r="K87" s="32" t="s">
        <v>57</v>
      </c>
      <c r="L87" s="32" t="s">
        <v>57</v>
      </c>
      <c r="M87" s="32" t="s">
        <v>57</v>
      </c>
      <c r="N87" s="32" t="s">
        <v>57</v>
      </c>
    </row>
    <row r="88" spans="1:14" s="1" customFormat="1" x14ac:dyDescent="0.2">
      <c r="A88" s="9">
        <v>16</v>
      </c>
      <c r="B88" s="9" t="s">
        <v>134</v>
      </c>
      <c r="C88" s="10" t="s">
        <v>75</v>
      </c>
      <c r="D88" s="10" t="s">
        <v>75</v>
      </c>
      <c r="E88" s="31" t="s">
        <v>57</v>
      </c>
      <c r="F88" s="17">
        <v>10000000</v>
      </c>
      <c r="G88" s="17">
        <v>10000000</v>
      </c>
      <c r="H88" s="10" t="s">
        <v>64</v>
      </c>
      <c r="I88" s="32" t="s">
        <v>57</v>
      </c>
      <c r="J88" s="32" t="s">
        <v>57</v>
      </c>
      <c r="K88" s="32" t="s">
        <v>57</v>
      </c>
      <c r="L88" s="32" t="s">
        <v>57</v>
      </c>
      <c r="M88" s="32" t="s">
        <v>57</v>
      </c>
      <c r="N88" s="32" t="s">
        <v>57</v>
      </c>
    </row>
    <row r="89" spans="1:14" s="1" customFormat="1" x14ac:dyDescent="0.2">
      <c r="A89" s="9">
        <v>17</v>
      </c>
      <c r="B89" s="9" t="s">
        <v>133</v>
      </c>
      <c r="C89" s="10" t="s">
        <v>75</v>
      </c>
      <c r="D89" s="10" t="s">
        <v>75</v>
      </c>
      <c r="E89" s="31" t="s">
        <v>57</v>
      </c>
      <c r="F89" s="17">
        <v>10000000</v>
      </c>
      <c r="G89" s="17">
        <v>10000000</v>
      </c>
      <c r="H89" s="10" t="s">
        <v>64</v>
      </c>
      <c r="I89" s="32" t="s">
        <v>57</v>
      </c>
      <c r="J89" s="32" t="s">
        <v>57</v>
      </c>
      <c r="K89" s="32" t="s">
        <v>57</v>
      </c>
      <c r="L89" s="32" t="s">
        <v>57</v>
      </c>
      <c r="M89" s="32" t="s">
        <v>57</v>
      </c>
      <c r="N89" s="32" t="s">
        <v>57</v>
      </c>
    </row>
    <row r="90" spans="1:14" s="1" customFormat="1" x14ac:dyDescent="0.2">
      <c r="A90" s="9">
        <v>18</v>
      </c>
      <c r="B90" s="9" t="s">
        <v>135</v>
      </c>
      <c r="C90" s="10" t="s">
        <v>75</v>
      </c>
      <c r="D90" s="10" t="s">
        <v>75</v>
      </c>
      <c r="E90" s="31" t="s">
        <v>57</v>
      </c>
      <c r="F90" s="17">
        <v>20000000</v>
      </c>
      <c r="G90" s="17">
        <v>20000000</v>
      </c>
      <c r="H90" s="10" t="s">
        <v>64</v>
      </c>
      <c r="I90" s="32" t="s">
        <v>57</v>
      </c>
      <c r="J90" s="32" t="s">
        <v>57</v>
      </c>
      <c r="K90" s="32" t="s">
        <v>57</v>
      </c>
      <c r="L90" s="32" t="s">
        <v>57</v>
      </c>
      <c r="M90" s="32" t="s">
        <v>57</v>
      </c>
      <c r="N90" s="32" t="s">
        <v>57</v>
      </c>
    </row>
    <row r="91" spans="1:14" s="1" customFormat="1" x14ac:dyDescent="0.2">
      <c r="A91" s="9">
        <v>19</v>
      </c>
      <c r="B91" s="9" t="s">
        <v>136</v>
      </c>
      <c r="C91" s="10" t="s">
        <v>75</v>
      </c>
      <c r="D91" s="10" t="s">
        <v>75</v>
      </c>
      <c r="E91" s="31" t="s">
        <v>57</v>
      </c>
      <c r="F91" s="17">
        <v>15000000</v>
      </c>
      <c r="G91" s="17">
        <v>15000000</v>
      </c>
      <c r="H91" s="10" t="s">
        <v>64</v>
      </c>
      <c r="I91" s="32" t="s">
        <v>57</v>
      </c>
      <c r="J91" s="32" t="s">
        <v>57</v>
      </c>
      <c r="K91" s="32" t="s">
        <v>57</v>
      </c>
      <c r="L91" s="32" t="s">
        <v>57</v>
      </c>
      <c r="M91" s="32" t="s">
        <v>57</v>
      </c>
      <c r="N91" s="32" t="s">
        <v>57</v>
      </c>
    </row>
    <row r="92" spans="1:14" s="1" customFormat="1" x14ac:dyDescent="0.2">
      <c r="A92" s="9">
        <v>20</v>
      </c>
      <c r="B92" s="9" t="s">
        <v>137</v>
      </c>
      <c r="C92" s="10" t="s">
        <v>75</v>
      </c>
      <c r="D92" s="10" t="s">
        <v>75</v>
      </c>
      <c r="E92" s="31" t="s">
        <v>57</v>
      </c>
      <c r="F92" s="17">
        <v>40000000</v>
      </c>
      <c r="G92" s="17">
        <v>40000000</v>
      </c>
      <c r="H92" s="10" t="s">
        <v>64</v>
      </c>
      <c r="I92" s="32" t="s">
        <v>57</v>
      </c>
      <c r="J92" s="32" t="s">
        <v>57</v>
      </c>
      <c r="K92" s="32" t="s">
        <v>57</v>
      </c>
      <c r="L92" s="32" t="s">
        <v>57</v>
      </c>
      <c r="M92" s="32" t="s">
        <v>57</v>
      </c>
      <c r="N92" s="32" t="s">
        <v>57</v>
      </c>
    </row>
    <row r="93" spans="1:14" s="15" customFormat="1" ht="15" customHeight="1" x14ac:dyDescent="0.2">
      <c r="A93" s="10"/>
      <c r="B93" s="14" t="s">
        <v>46</v>
      </c>
      <c r="C93" s="10"/>
      <c r="D93" s="10"/>
      <c r="E93" s="10"/>
      <c r="F93" s="28">
        <f>SUM(F73:F92)</f>
        <v>1270000000</v>
      </c>
      <c r="G93" s="22">
        <f>SUM(G73:G92)</f>
        <v>1270000000</v>
      </c>
      <c r="H93" s="10"/>
      <c r="I93" s="10"/>
      <c r="J93" s="10"/>
      <c r="K93" s="10"/>
      <c r="L93" s="10"/>
      <c r="M93" s="10"/>
      <c r="N93" s="10"/>
    </row>
    <row r="94" spans="1:14" s="15" customFormat="1" ht="15" customHeight="1" x14ac:dyDescent="0.2">
      <c r="A94" s="10"/>
      <c r="B94" s="14" t="s">
        <v>49</v>
      </c>
      <c r="C94" s="10"/>
      <c r="D94" s="10"/>
      <c r="E94" s="10"/>
      <c r="F94" s="33">
        <f>+F93+F65+F24</f>
        <v>2498589364</v>
      </c>
      <c r="G94" s="22">
        <f>+G93+G65+G24</f>
        <v>2498589364</v>
      </c>
      <c r="H94" s="10"/>
      <c r="I94" s="10"/>
      <c r="J94" s="10"/>
      <c r="K94" s="10"/>
      <c r="L94" s="10"/>
      <c r="M94" s="10"/>
      <c r="N94" s="10"/>
    </row>
    <row r="95" spans="1:14" s="15" customFormat="1" ht="15" customHeight="1" x14ac:dyDescent="0.2">
      <c r="A95" s="13"/>
      <c r="B95" s="23"/>
      <c r="C95" s="13"/>
      <c r="D95" s="13"/>
      <c r="E95" s="13"/>
      <c r="F95" s="34"/>
      <c r="G95" s="24"/>
      <c r="H95" s="13"/>
      <c r="I95" s="13"/>
      <c r="J95" s="13"/>
      <c r="K95" s="13"/>
      <c r="L95" s="13"/>
      <c r="M95" s="13"/>
      <c r="N95" s="13"/>
    </row>
    <row r="96" spans="1:14" s="15" customFormat="1" ht="15" customHeight="1" x14ac:dyDescent="0.2">
      <c r="A96" s="13"/>
      <c r="B96" s="23"/>
      <c r="C96" s="13"/>
      <c r="D96" s="13"/>
      <c r="E96" s="13"/>
      <c r="F96" s="34"/>
      <c r="G96" s="24"/>
      <c r="H96" s="13"/>
      <c r="I96" s="13"/>
      <c r="J96" s="13"/>
      <c r="K96" s="13"/>
      <c r="L96" s="13"/>
      <c r="M96" s="13"/>
      <c r="N96" s="13"/>
    </row>
    <row r="97" spans="1:14" s="15" customForma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</row>
    <row r="98" spans="1:14" s="39" customFormat="1" ht="15" x14ac:dyDescent="0.2">
      <c r="A98" s="38"/>
      <c r="B98" s="38"/>
      <c r="C98" s="38"/>
      <c r="D98" s="38"/>
      <c r="E98" s="38"/>
      <c r="F98" s="38"/>
      <c r="G98" s="37"/>
      <c r="H98" s="37"/>
      <c r="I98" s="37"/>
      <c r="J98" s="37"/>
      <c r="K98" s="37"/>
      <c r="L98" s="37"/>
      <c r="M98" s="37"/>
      <c r="N98" s="37"/>
    </row>
    <row r="99" spans="1:14" s="15" customFormat="1" ht="15" x14ac:dyDescent="0.2">
      <c r="A99" s="12"/>
      <c r="B99" s="12"/>
      <c r="C99" s="12"/>
      <c r="D99" s="12"/>
      <c r="E99" s="12"/>
      <c r="F99" s="12"/>
      <c r="G99" s="1"/>
      <c r="H99" s="1"/>
      <c r="I99" s="1"/>
      <c r="J99" s="1"/>
      <c r="K99" s="1"/>
      <c r="L99" s="1"/>
      <c r="M99" s="1"/>
      <c r="N99" s="1"/>
    </row>
    <row r="100" spans="1:14" s="15" customFormat="1" ht="15" x14ac:dyDescent="0.2">
      <c r="A100" s="12"/>
      <c r="B100" s="12"/>
      <c r="C100" s="12"/>
      <c r="D100" s="12"/>
      <c r="E100" s="12"/>
      <c r="F100" s="12"/>
      <c r="G100" s="1"/>
      <c r="H100" s="1"/>
      <c r="I100" s="1"/>
      <c r="J100" s="1"/>
      <c r="K100" s="1"/>
      <c r="L100" s="1"/>
      <c r="M100" s="1"/>
      <c r="N100" s="1"/>
    </row>
    <row r="101" spans="1:14" s="39" customFormat="1" ht="15" x14ac:dyDescent="0.2">
      <c r="A101" s="38"/>
      <c r="B101" s="38"/>
      <c r="C101" s="38"/>
      <c r="D101" s="38"/>
      <c r="E101" s="38"/>
      <c r="F101" s="38"/>
      <c r="G101" s="37"/>
      <c r="H101" s="37"/>
      <c r="I101" s="37"/>
      <c r="J101" s="37"/>
      <c r="K101" s="37"/>
      <c r="L101" s="37"/>
      <c r="M101" s="37"/>
      <c r="N101" s="37"/>
    </row>
    <row r="102" spans="1:14" ht="15" x14ac:dyDescent="0.2">
      <c r="A102" s="27"/>
      <c r="B102" s="27"/>
      <c r="C102" s="27"/>
      <c r="D102" s="27"/>
      <c r="E102" s="27"/>
      <c r="F102" s="27"/>
    </row>
    <row r="105" spans="1:14" x14ac:dyDescent="0.2">
      <c r="B105" s="24"/>
    </row>
    <row r="108" spans="1:14" x14ac:dyDescent="0.2">
      <c r="G108" s="24"/>
    </row>
    <row r="109" spans="1:14" x14ac:dyDescent="0.2">
      <c r="G109" s="24"/>
    </row>
    <row r="110" spans="1:14" x14ac:dyDescent="0.2">
      <c r="G110" s="26"/>
    </row>
    <row r="111" spans="1:14" x14ac:dyDescent="0.2">
      <c r="G111" s="26"/>
    </row>
    <row r="112" spans="1:14" x14ac:dyDescent="0.2">
      <c r="G112" s="26"/>
    </row>
    <row r="113" spans="7:7" x14ac:dyDescent="0.2">
      <c r="G113" s="26"/>
    </row>
    <row r="114" spans="7:7" x14ac:dyDescent="0.2">
      <c r="G114" s="26"/>
    </row>
    <row r="115" spans="7:7" x14ac:dyDescent="0.2">
      <c r="G115" s="26"/>
    </row>
    <row r="116" spans="7:7" x14ac:dyDescent="0.2">
      <c r="G116" s="26"/>
    </row>
    <row r="117" spans="7:7" x14ac:dyDescent="0.2">
      <c r="G117" s="26"/>
    </row>
    <row r="118" spans="7:7" x14ac:dyDescent="0.2">
      <c r="G118" s="24"/>
    </row>
    <row r="119" spans="7:7" x14ac:dyDescent="0.2">
      <c r="G119" s="26"/>
    </row>
    <row r="120" spans="7:7" x14ac:dyDescent="0.2">
      <c r="G120" s="26"/>
    </row>
  </sheetData>
  <mergeCells count="7">
    <mergeCell ref="I27:L27"/>
    <mergeCell ref="I69:L69"/>
    <mergeCell ref="I72:L72"/>
    <mergeCell ref="A1:N1"/>
    <mergeCell ref="A3:N3"/>
    <mergeCell ref="I6:L6"/>
    <mergeCell ref="D10:D20"/>
  </mergeCells>
  <phoneticPr fontId="2" type="noConversion"/>
  <pageMargins left="0.75" right="0.75" top="1" bottom="1" header="0.5" footer="0.5"/>
  <pageSetup scale="79" orientation="landscape" r:id="rId1"/>
  <headerFooter alignWithMargins="0"/>
  <rowBreaks count="1" manualBreakCount="1">
    <brk id="2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0"/>
  <sheetViews>
    <sheetView topLeftCell="A68" workbookViewId="0">
      <selection activeCell="E73" sqref="E73"/>
    </sheetView>
  </sheetViews>
  <sheetFormatPr defaultRowHeight="12.75" x14ac:dyDescent="0.2"/>
  <cols>
    <col min="1" max="1" width="4.28515625" customWidth="1"/>
    <col min="2" max="2" width="30.140625" customWidth="1"/>
    <col min="3" max="3" width="8.140625" customWidth="1"/>
    <col min="4" max="4" width="6.85546875" customWidth="1"/>
    <col min="6" max="6" width="18.85546875" customWidth="1"/>
    <col min="7" max="7" width="18.42578125" customWidth="1"/>
    <col min="8" max="8" width="11.5703125" customWidth="1"/>
    <col min="9" max="10" width="7.42578125" customWidth="1"/>
    <col min="11" max="12" width="7.28515625" customWidth="1"/>
    <col min="13" max="13" width="9.85546875" customWidth="1"/>
  </cols>
  <sheetData>
    <row r="1" spans="1:14" ht="22.5" x14ac:dyDescent="0.3">
      <c r="A1" s="72" t="s">
        <v>0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</row>
    <row r="2" spans="1:14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ht="18" x14ac:dyDescent="0.25">
      <c r="A3" s="73" t="s">
        <v>85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</row>
    <row r="4" spans="1:14" ht="14.25" x14ac:dyDescent="0.2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</row>
    <row r="5" spans="1:14" ht="14.25" x14ac:dyDescent="0.2">
      <c r="A5" s="11" t="s">
        <v>86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</row>
    <row r="6" spans="1:14" x14ac:dyDescent="0.2">
      <c r="A6" s="2" t="s">
        <v>1</v>
      </c>
      <c r="B6" s="2" t="s">
        <v>2</v>
      </c>
      <c r="C6" s="2" t="s">
        <v>4</v>
      </c>
      <c r="D6" s="2" t="s">
        <v>6</v>
      </c>
      <c r="E6" s="2" t="s">
        <v>7</v>
      </c>
      <c r="F6" s="2" t="s">
        <v>7</v>
      </c>
      <c r="G6" s="2" t="s">
        <v>12</v>
      </c>
      <c r="H6" s="2" t="s">
        <v>14</v>
      </c>
      <c r="I6" s="69" t="s">
        <v>16</v>
      </c>
      <c r="J6" s="69"/>
      <c r="K6" s="69"/>
      <c r="L6" s="69"/>
      <c r="M6" s="2" t="s">
        <v>17</v>
      </c>
      <c r="N6" s="2" t="s">
        <v>19</v>
      </c>
    </row>
    <row r="7" spans="1:14" x14ac:dyDescent="0.2">
      <c r="A7" s="4"/>
      <c r="B7" s="4" t="s">
        <v>3</v>
      </c>
      <c r="C7" s="4" t="s">
        <v>5</v>
      </c>
      <c r="D7" s="4"/>
      <c r="E7" s="4" t="s">
        <v>8</v>
      </c>
      <c r="F7" s="4" t="s">
        <v>9</v>
      </c>
      <c r="G7" s="4" t="s">
        <v>13</v>
      </c>
      <c r="H7" s="4" t="s">
        <v>15</v>
      </c>
      <c r="I7" s="5" t="s">
        <v>20</v>
      </c>
      <c r="J7" s="2" t="s">
        <v>22</v>
      </c>
      <c r="K7" s="3" t="s">
        <v>23</v>
      </c>
      <c r="L7" s="2" t="s">
        <v>24</v>
      </c>
      <c r="M7" s="4" t="s">
        <v>18</v>
      </c>
      <c r="N7" s="4"/>
    </row>
    <row r="8" spans="1:14" x14ac:dyDescent="0.2">
      <c r="A8" s="4"/>
      <c r="B8" s="4"/>
      <c r="C8" s="4"/>
      <c r="D8" s="4"/>
      <c r="E8" s="4"/>
      <c r="F8" s="4" t="s">
        <v>10</v>
      </c>
      <c r="G8" s="4"/>
      <c r="H8" s="4"/>
      <c r="I8" s="6" t="s">
        <v>21</v>
      </c>
      <c r="J8" s="4" t="s">
        <v>21</v>
      </c>
      <c r="K8" s="3" t="s">
        <v>21</v>
      </c>
      <c r="L8" s="4" t="s">
        <v>21</v>
      </c>
      <c r="M8" s="4"/>
      <c r="N8" s="4"/>
    </row>
    <row r="9" spans="1:14" ht="15" x14ac:dyDescent="0.2">
      <c r="A9" s="16" t="s">
        <v>36</v>
      </c>
      <c r="B9" s="16" t="s">
        <v>27</v>
      </c>
      <c r="C9" s="7"/>
      <c r="D9" s="7"/>
      <c r="E9" s="7"/>
      <c r="G9" s="7"/>
      <c r="H9" s="7"/>
      <c r="I9" s="6"/>
      <c r="J9" s="4"/>
      <c r="K9" s="3"/>
      <c r="L9" s="7"/>
      <c r="M9" s="7"/>
      <c r="N9" s="7"/>
    </row>
    <row r="10" spans="1:14" s="15" customFormat="1" ht="15" customHeight="1" x14ac:dyDescent="0.2">
      <c r="A10" s="10">
        <v>1</v>
      </c>
      <c r="B10" s="9" t="s">
        <v>28</v>
      </c>
      <c r="C10" s="9" t="s">
        <v>50</v>
      </c>
      <c r="D10" s="74" t="s">
        <v>80</v>
      </c>
      <c r="E10" s="9" t="s">
        <v>81</v>
      </c>
      <c r="F10" s="17">
        <v>13000000</v>
      </c>
      <c r="G10" s="17">
        <v>13000000</v>
      </c>
      <c r="H10" s="29" t="s">
        <v>55</v>
      </c>
      <c r="I10" s="30">
        <v>0.25</v>
      </c>
      <c r="J10" s="30">
        <v>0.25</v>
      </c>
      <c r="K10" s="30">
        <v>0.25</v>
      </c>
      <c r="L10" s="30">
        <v>0.25</v>
      </c>
      <c r="M10" s="9" t="s">
        <v>58</v>
      </c>
      <c r="N10" s="9"/>
    </row>
    <row r="11" spans="1:14" s="15" customFormat="1" ht="15" customHeight="1" x14ac:dyDescent="0.2">
      <c r="A11" s="10">
        <v>2</v>
      </c>
      <c r="B11" s="9" t="s">
        <v>29</v>
      </c>
      <c r="C11" s="9" t="s">
        <v>50</v>
      </c>
      <c r="D11" s="75"/>
      <c r="E11" s="9" t="s">
        <v>82</v>
      </c>
      <c r="F11" s="17">
        <v>1000000</v>
      </c>
      <c r="G11" s="17">
        <v>1000000</v>
      </c>
      <c r="H11" s="29" t="s">
        <v>56</v>
      </c>
      <c r="I11" s="31" t="s">
        <v>57</v>
      </c>
      <c r="J11" s="31" t="s">
        <v>57</v>
      </c>
      <c r="K11" s="31" t="s">
        <v>57</v>
      </c>
      <c r="L11" s="31" t="s">
        <v>57</v>
      </c>
      <c r="M11" s="9" t="s">
        <v>59</v>
      </c>
      <c r="N11" s="9"/>
    </row>
    <row r="12" spans="1:14" s="15" customFormat="1" ht="15" customHeight="1" x14ac:dyDescent="0.2">
      <c r="A12" s="10">
        <v>3</v>
      </c>
      <c r="B12" s="9" t="s">
        <v>30</v>
      </c>
      <c r="C12" s="9" t="s">
        <v>51</v>
      </c>
      <c r="D12" s="75"/>
      <c r="E12" s="29" t="s">
        <v>57</v>
      </c>
      <c r="F12" s="17">
        <v>8000000</v>
      </c>
      <c r="G12" s="17">
        <v>8000000</v>
      </c>
      <c r="H12" s="29" t="s">
        <v>57</v>
      </c>
      <c r="I12" s="31" t="s">
        <v>57</v>
      </c>
      <c r="J12" s="31" t="s">
        <v>57</v>
      </c>
      <c r="K12" s="31" t="s">
        <v>57</v>
      </c>
      <c r="L12" s="31" t="s">
        <v>57</v>
      </c>
      <c r="M12" s="9" t="s">
        <v>60</v>
      </c>
      <c r="N12" s="9"/>
    </row>
    <row r="13" spans="1:14" s="15" customFormat="1" ht="15" customHeight="1" x14ac:dyDescent="0.2">
      <c r="A13" s="10">
        <v>4</v>
      </c>
      <c r="B13" s="9" t="s">
        <v>31</v>
      </c>
      <c r="C13" s="9" t="s">
        <v>50</v>
      </c>
      <c r="D13" s="75"/>
      <c r="E13" s="29" t="s">
        <v>57</v>
      </c>
      <c r="F13" s="17">
        <v>50000000</v>
      </c>
      <c r="G13" s="17">
        <v>50000000</v>
      </c>
      <c r="H13" s="29" t="s">
        <v>57</v>
      </c>
      <c r="I13" s="31" t="s">
        <v>57</v>
      </c>
      <c r="J13" s="31" t="s">
        <v>57</v>
      </c>
      <c r="K13" s="31" t="s">
        <v>57</v>
      </c>
      <c r="L13" s="31" t="s">
        <v>57</v>
      </c>
      <c r="M13" s="31" t="s">
        <v>57</v>
      </c>
      <c r="N13" s="9"/>
    </row>
    <row r="14" spans="1:14" s="15" customFormat="1" ht="15" customHeight="1" x14ac:dyDescent="0.2">
      <c r="A14" s="10">
        <v>5</v>
      </c>
      <c r="B14" s="9" t="s">
        <v>32</v>
      </c>
      <c r="C14" s="9" t="s">
        <v>50</v>
      </c>
      <c r="D14" s="75"/>
      <c r="E14" s="29" t="s">
        <v>57</v>
      </c>
      <c r="F14" s="17">
        <v>7200000</v>
      </c>
      <c r="G14" s="17">
        <v>7200000</v>
      </c>
      <c r="H14" s="29" t="s">
        <v>57</v>
      </c>
      <c r="I14" s="31" t="s">
        <v>57</v>
      </c>
      <c r="J14" s="31" t="s">
        <v>57</v>
      </c>
      <c r="K14" s="31" t="s">
        <v>57</v>
      </c>
      <c r="L14" s="31" t="s">
        <v>57</v>
      </c>
      <c r="M14" s="31" t="s">
        <v>57</v>
      </c>
      <c r="N14" s="9"/>
    </row>
    <row r="15" spans="1:14" s="15" customFormat="1" ht="15" customHeight="1" x14ac:dyDescent="0.2">
      <c r="A15" s="10">
        <v>6</v>
      </c>
      <c r="B15" s="9" t="s">
        <v>61</v>
      </c>
      <c r="C15" s="9" t="s">
        <v>52</v>
      </c>
      <c r="D15" s="75"/>
      <c r="E15" s="29" t="s">
        <v>57</v>
      </c>
      <c r="F15" s="17">
        <v>3300000</v>
      </c>
      <c r="G15" s="17">
        <v>3300000</v>
      </c>
      <c r="H15" s="29" t="s">
        <v>57</v>
      </c>
      <c r="I15" s="31" t="s">
        <v>57</v>
      </c>
      <c r="J15" s="31" t="s">
        <v>57</v>
      </c>
      <c r="K15" s="31" t="s">
        <v>57</v>
      </c>
      <c r="L15" s="31" t="s">
        <v>57</v>
      </c>
      <c r="M15" s="31" t="s">
        <v>57</v>
      </c>
      <c r="N15" s="9"/>
    </row>
    <row r="16" spans="1:14" s="15" customFormat="1" ht="15" customHeight="1" x14ac:dyDescent="0.2">
      <c r="A16" s="10">
        <v>7</v>
      </c>
      <c r="B16" s="9" t="s">
        <v>33</v>
      </c>
      <c r="C16" s="9" t="s">
        <v>50</v>
      </c>
      <c r="D16" s="75"/>
      <c r="E16" s="29" t="s">
        <v>57</v>
      </c>
      <c r="F16" s="17">
        <v>2400000</v>
      </c>
      <c r="G16" s="17">
        <v>2400000</v>
      </c>
      <c r="H16" s="29" t="s">
        <v>57</v>
      </c>
      <c r="I16" s="31" t="s">
        <v>57</v>
      </c>
      <c r="J16" s="31" t="s">
        <v>57</v>
      </c>
      <c r="K16" s="31" t="s">
        <v>57</v>
      </c>
      <c r="L16" s="31" t="s">
        <v>57</v>
      </c>
      <c r="M16" s="31" t="s">
        <v>57</v>
      </c>
      <c r="N16" s="9"/>
    </row>
    <row r="17" spans="1:14" s="15" customFormat="1" ht="15" customHeight="1" x14ac:dyDescent="0.2">
      <c r="A17" s="10">
        <v>8</v>
      </c>
      <c r="B17" s="9" t="s">
        <v>34</v>
      </c>
      <c r="C17" s="9" t="s">
        <v>53</v>
      </c>
      <c r="D17" s="75"/>
      <c r="E17" s="29" t="s">
        <v>57</v>
      </c>
      <c r="F17" s="17">
        <v>45000000</v>
      </c>
      <c r="G17" s="17">
        <v>45000000</v>
      </c>
      <c r="H17" s="29" t="s">
        <v>57</v>
      </c>
      <c r="I17" s="31" t="s">
        <v>57</v>
      </c>
      <c r="J17" s="31" t="s">
        <v>57</v>
      </c>
      <c r="K17" s="31" t="s">
        <v>57</v>
      </c>
      <c r="L17" s="31" t="s">
        <v>57</v>
      </c>
      <c r="M17" s="31" t="s">
        <v>57</v>
      </c>
      <c r="N17" s="9"/>
    </row>
    <row r="18" spans="1:14" s="15" customFormat="1" ht="15" customHeight="1" x14ac:dyDescent="0.2">
      <c r="A18" s="9">
        <v>9</v>
      </c>
      <c r="B18" s="9" t="s">
        <v>35</v>
      </c>
      <c r="C18" s="9" t="s">
        <v>54</v>
      </c>
      <c r="D18" s="75"/>
      <c r="E18" s="29" t="s">
        <v>57</v>
      </c>
      <c r="F18" s="17">
        <v>48000000</v>
      </c>
      <c r="G18" s="17">
        <v>48000000</v>
      </c>
      <c r="H18" s="29" t="s">
        <v>57</v>
      </c>
      <c r="I18" s="31" t="s">
        <v>57</v>
      </c>
      <c r="J18" s="31" t="s">
        <v>57</v>
      </c>
      <c r="K18" s="31" t="s">
        <v>57</v>
      </c>
      <c r="L18" s="31" t="s">
        <v>57</v>
      </c>
      <c r="M18" s="31" t="s">
        <v>57</v>
      </c>
      <c r="N18" s="9"/>
    </row>
    <row r="19" spans="1:14" s="15" customFormat="1" ht="15" customHeight="1" x14ac:dyDescent="0.2">
      <c r="A19" s="9">
        <v>10</v>
      </c>
      <c r="B19" s="9" t="s">
        <v>88</v>
      </c>
      <c r="C19" s="9" t="s">
        <v>51</v>
      </c>
      <c r="D19" s="75"/>
      <c r="E19" s="29" t="s">
        <v>57</v>
      </c>
      <c r="F19" s="17">
        <v>45000000</v>
      </c>
      <c r="G19" s="17">
        <v>45000000</v>
      </c>
      <c r="H19" s="29" t="s">
        <v>57</v>
      </c>
      <c r="I19" s="31" t="s">
        <v>57</v>
      </c>
      <c r="J19" s="31" t="s">
        <v>57</v>
      </c>
      <c r="K19" s="31" t="s">
        <v>57</v>
      </c>
      <c r="L19" s="31" t="s">
        <v>57</v>
      </c>
      <c r="M19" s="31" t="s">
        <v>57</v>
      </c>
      <c r="N19" s="9"/>
    </row>
    <row r="20" spans="1:14" s="1" customFormat="1" ht="15" customHeight="1" x14ac:dyDescent="0.2">
      <c r="A20" s="9">
        <v>11</v>
      </c>
      <c r="B20" s="9" t="s">
        <v>87</v>
      </c>
      <c r="C20" s="9" t="s">
        <v>50</v>
      </c>
      <c r="D20" s="75"/>
      <c r="E20" s="29" t="s">
        <v>57</v>
      </c>
      <c r="F20" s="17">
        <v>40000000</v>
      </c>
      <c r="G20" s="17">
        <v>40000000</v>
      </c>
      <c r="H20" s="29" t="s">
        <v>57</v>
      </c>
      <c r="I20" s="31" t="s">
        <v>57</v>
      </c>
      <c r="J20" s="31" t="s">
        <v>57</v>
      </c>
      <c r="K20" s="31" t="s">
        <v>57</v>
      </c>
      <c r="L20" s="31" t="s">
        <v>57</v>
      </c>
      <c r="M20" s="31" t="s">
        <v>57</v>
      </c>
      <c r="N20" s="9"/>
    </row>
    <row r="21" spans="1:14" s="1" customFormat="1" ht="15" customHeight="1" x14ac:dyDescent="0.2">
      <c r="A21" s="9">
        <v>12</v>
      </c>
      <c r="B21" s="9" t="s">
        <v>138</v>
      </c>
      <c r="C21" s="9" t="s">
        <v>50</v>
      </c>
      <c r="D21" s="35"/>
      <c r="E21" s="29" t="s">
        <v>57</v>
      </c>
      <c r="F21" s="17">
        <v>20000000</v>
      </c>
      <c r="G21" s="17">
        <v>20000000</v>
      </c>
      <c r="H21" s="29" t="s">
        <v>57</v>
      </c>
      <c r="I21" s="29" t="s">
        <v>57</v>
      </c>
      <c r="J21" s="29" t="s">
        <v>57</v>
      </c>
      <c r="K21" s="29" t="s">
        <v>57</v>
      </c>
      <c r="L21" s="29" t="s">
        <v>57</v>
      </c>
      <c r="M21" s="31" t="s">
        <v>57</v>
      </c>
      <c r="N21" s="9"/>
    </row>
    <row r="22" spans="1:14" s="1" customFormat="1" ht="15" customHeight="1" x14ac:dyDescent="0.2">
      <c r="A22" s="9">
        <v>13</v>
      </c>
      <c r="B22" s="9" t="s">
        <v>121</v>
      </c>
      <c r="C22" s="9" t="s">
        <v>50</v>
      </c>
      <c r="D22" s="9"/>
      <c r="E22" s="29" t="s">
        <v>57</v>
      </c>
      <c r="F22" s="17">
        <v>24000000</v>
      </c>
      <c r="G22" s="17">
        <v>24000000</v>
      </c>
      <c r="H22" s="29" t="s">
        <v>57</v>
      </c>
      <c r="I22" s="29" t="s">
        <v>57</v>
      </c>
      <c r="J22" s="29" t="s">
        <v>57</v>
      </c>
      <c r="K22" s="29" t="s">
        <v>57</v>
      </c>
      <c r="L22" s="29" t="s">
        <v>57</v>
      </c>
      <c r="M22" s="31" t="s">
        <v>57</v>
      </c>
      <c r="N22" s="9"/>
    </row>
    <row r="23" spans="1:14" s="1" customFormat="1" ht="15" customHeight="1" x14ac:dyDescent="0.2">
      <c r="A23" s="9">
        <v>14</v>
      </c>
      <c r="B23" s="9" t="s">
        <v>96</v>
      </c>
      <c r="C23" s="9" t="s">
        <v>50</v>
      </c>
      <c r="D23" s="35"/>
      <c r="E23" s="29" t="s">
        <v>57</v>
      </c>
      <c r="F23" s="17">
        <v>30000000</v>
      </c>
      <c r="G23" s="17">
        <v>30000000</v>
      </c>
      <c r="H23" s="29" t="s">
        <v>57</v>
      </c>
      <c r="I23" s="31" t="s">
        <v>57</v>
      </c>
      <c r="J23" s="31" t="s">
        <v>57</v>
      </c>
      <c r="K23" s="31" t="s">
        <v>57</v>
      </c>
      <c r="L23" s="31" t="s">
        <v>57</v>
      </c>
      <c r="M23" s="31" t="s">
        <v>57</v>
      </c>
      <c r="N23" s="9"/>
    </row>
    <row r="24" spans="1:14" s="15" customFormat="1" ht="15" customHeight="1" x14ac:dyDescent="0.2">
      <c r="A24" s="9"/>
      <c r="B24" s="14" t="s">
        <v>46</v>
      </c>
      <c r="C24" s="10"/>
      <c r="D24" s="10"/>
      <c r="E24" s="10"/>
      <c r="F24" s="28">
        <f>SUM(F10:F23)</f>
        <v>336900000</v>
      </c>
      <c r="G24" s="22">
        <f>SUM(G10:G23)</f>
        <v>336900000</v>
      </c>
      <c r="H24" s="10"/>
      <c r="I24" s="10"/>
      <c r="J24" s="10"/>
      <c r="K24" s="10"/>
      <c r="L24" s="10"/>
      <c r="M24" s="10"/>
      <c r="N24" s="10"/>
    </row>
    <row r="25" spans="1:14" s="21" customFormat="1" ht="15" customHeight="1" x14ac:dyDescent="0.2">
      <c r="A25" s="9"/>
      <c r="B25" s="13"/>
      <c r="C25" s="13"/>
      <c r="D25" s="13"/>
      <c r="E25" s="13"/>
      <c r="F25" s="19"/>
      <c r="G25" s="20"/>
      <c r="H25" s="13"/>
      <c r="I25" s="13"/>
      <c r="J25" s="13"/>
      <c r="K25" s="13"/>
      <c r="L25" s="13"/>
      <c r="M25" s="13"/>
      <c r="N25" s="13"/>
    </row>
    <row r="26" spans="1:14" ht="14.25" x14ac:dyDescent="0.2">
      <c r="A26" s="11" t="s">
        <v>89</v>
      </c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</row>
    <row r="27" spans="1:14" x14ac:dyDescent="0.2">
      <c r="A27" s="2" t="s">
        <v>1</v>
      </c>
      <c r="B27" s="2" t="s">
        <v>2</v>
      </c>
      <c r="C27" s="2" t="s">
        <v>4</v>
      </c>
      <c r="D27" s="2" t="s">
        <v>6</v>
      </c>
      <c r="E27" s="2" t="s">
        <v>7</v>
      </c>
      <c r="F27" s="2" t="s">
        <v>7</v>
      </c>
      <c r="G27" s="2" t="s">
        <v>12</v>
      </c>
      <c r="H27" s="2" t="s">
        <v>14</v>
      </c>
      <c r="I27" s="69" t="s">
        <v>16</v>
      </c>
      <c r="J27" s="69"/>
      <c r="K27" s="69"/>
      <c r="L27" s="69"/>
      <c r="M27" s="2" t="s">
        <v>17</v>
      </c>
      <c r="N27" s="2" t="s">
        <v>19</v>
      </c>
    </row>
    <row r="28" spans="1:14" x14ac:dyDescent="0.2">
      <c r="A28" s="4"/>
      <c r="B28" s="4" t="s">
        <v>3</v>
      </c>
      <c r="C28" s="4" t="s">
        <v>5</v>
      </c>
      <c r="D28" s="4"/>
      <c r="E28" s="4" t="s">
        <v>8</v>
      </c>
      <c r="F28" s="4" t="s">
        <v>9</v>
      </c>
      <c r="G28" s="4" t="s">
        <v>13</v>
      </c>
      <c r="H28" s="4" t="s">
        <v>15</v>
      </c>
      <c r="I28" s="5" t="s">
        <v>20</v>
      </c>
      <c r="J28" s="2" t="s">
        <v>22</v>
      </c>
      <c r="K28" s="3" t="s">
        <v>23</v>
      </c>
      <c r="L28" s="2" t="s">
        <v>24</v>
      </c>
      <c r="M28" s="4" t="s">
        <v>18</v>
      </c>
      <c r="N28" s="4"/>
    </row>
    <row r="29" spans="1:14" x14ac:dyDescent="0.2">
      <c r="A29" s="4"/>
      <c r="B29" s="4"/>
      <c r="C29" s="4"/>
      <c r="D29" s="4"/>
      <c r="E29" s="4"/>
      <c r="F29" s="4" t="s">
        <v>10</v>
      </c>
      <c r="G29" s="4"/>
      <c r="H29" s="4"/>
      <c r="I29" s="6" t="s">
        <v>21</v>
      </c>
      <c r="J29" s="4" t="s">
        <v>21</v>
      </c>
      <c r="K29" s="3" t="s">
        <v>21</v>
      </c>
      <c r="L29" s="4" t="s">
        <v>21</v>
      </c>
      <c r="M29" s="4"/>
      <c r="N29" s="4"/>
    </row>
    <row r="30" spans="1:14" ht="15" x14ac:dyDescent="0.2">
      <c r="A30" s="16" t="s">
        <v>37</v>
      </c>
      <c r="B30" s="16" t="s">
        <v>38</v>
      </c>
      <c r="C30" s="7"/>
      <c r="D30" s="7"/>
      <c r="E30" s="7"/>
      <c r="F30" s="8" t="s">
        <v>11</v>
      </c>
      <c r="G30" s="7"/>
      <c r="H30" s="7"/>
      <c r="I30" s="6"/>
      <c r="J30" s="4"/>
      <c r="K30" s="3"/>
      <c r="L30" s="7"/>
      <c r="M30" s="7"/>
      <c r="N30" s="7"/>
    </row>
    <row r="31" spans="1:14" s="15" customFormat="1" ht="15" customHeight="1" x14ac:dyDescent="0.2">
      <c r="A31" s="10">
        <v>1</v>
      </c>
      <c r="B31" s="10" t="s">
        <v>84</v>
      </c>
      <c r="C31" s="10" t="s">
        <v>62</v>
      </c>
      <c r="D31" s="10"/>
      <c r="E31" s="10"/>
      <c r="F31" s="18">
        <v>9000000</v>
      </c>
      <c r="G31" s="18">
        <v>9000000</v>
      </c>
      <c r="H31" s="10" t="s">
        <v>64</v>
      </c>
      <c r="I31" s="30">
        <v>0.25</v>
      </c>
      <c r="J31" s="30">
        <v>0.25</v>
      </c>
      <c r="K31" s="30">
        <v>0.25</v>
      </c>
      <c r="L31" s="30">
        <v>0.25</v>
      </c>
      <c r="M31" s="10" t="s">
        <v>67</v>
      </c>
      <c r="N31" s="10" t="s">
        <v>71</v>
      </c>
    </row>
    <row r="32" spans="1:14" s="15" customFormat="1" ht="15" customHeight="1" x14ac:dyDescent="0.2">
      <c r="A32" s="10">
        <v>2</v>
      </c>
      <c r="B32" s="10" t="s">
        <v>39</v>
      </c>
      <c r="C32" s="10" t="s">
        <v>63</v>
      </c>
      <c r="D32" s="10"/>
      <c r="E32" s="10"/>
      <c r="F32" s="18">
        <v>6000000</v>
      </c>
      <c r="G32" s="18">
        <v>6000000</v>
      </c>
      <c r="H32" s="10" t="s">
        <v>65</v>
      </c>
      <c r="I32" s="31" t="s">
        <v>57</v>
      </c>
      <c r="J32" s="31" t="s">
        <v>57</v>
      </c>
      <c r="K32" s="31" t="s">
        <v>57</v>
      </c>
      <c r="L32" s="31" t="s">
        <v>57</v>
      </c>
      <c r="M32" s="10" t="s">
        <v>68</v>
      </c>
      <c r="N32" s="10" t="s">
        <v>72</v>
      </c>
    </row>
    <row r="33" spans="1:14" s="15" customFormat="1" ht="15" customHeight="1" x14ac:dyDescent="0.2">
      <c r="A33" s="10">
        <v>3</v>
      </c>
      <c r="B33" s="10" t="s">
        <v>90</v>
      </c>
      <c r="C33" s="31" t="s">
        <v>57</v>
      </c>
      <c r="D33" s="10"/>
      <c r="E33" s="10"/>
      <c r="F33" s="18">
        <v>18000000</v>
      </c>
      <c r="G33" s="18">
        <v>18000000</v>
      </c>
      <c r="H33" s="10" t="s">
        <v>65</v>
      </c>
      <c r="I33" s="31" t="s">
        <v>57</v>
      </c>
      <c r="J33" s="31" t="s">
        <v>57</v>
      </c>
      <c r="K33" s="31" t="s">
        <v>57</v>
      </c>
      <c r="L33" s="31" t="s">
        <v>57</v>
      </c>
      <c r="M33" s="10" t="s">
        <v>69</v>
      </c>
      <c r="N33" s="10" t="s">
        <v>73</v>
      </c>
    </row>
    <row r="34" spans="1:14" s="15" customFormat="1" ht="15" customHeight="1" x14ac:dyDescent="0.2">
      <c r="A34" s="10">
        <v>4</v>
      </c>
      <c r="B34" s="10" t="s">
        <v>91</v>
      </c>
      <c r="C34" s="31" t="s">
        <v>57</v>
      </c>
      <c r="D34" s="10"/>
      <c r="E34" s="10"/>
      <c r="F34" s="18">
        <v>1995000</v>
      </c>
      <c r="G34" s="18">
        <v>1995000</v>
      </c>
      <c r="H34" s="10" t="s">
        <v>65</v>
      </c>
      <c r="I34" s="31" t="s">
        <v>57</v>
      </c>
      <c r="J34" s="31" t="s">
        <v>57</v>
      </c>
      <c r="K34" s="31" t="s">
        <v>57</v>
      </c>
      <c r="L34" s="31" t="s">
        <v>57</v>
      </c>
      <c r="M34" s="10" t="s">
        <v>70</v>
      </c>
      <c r="N34" s="10" t="s">
        <v>74</v>
      </c>
    </row>
    <row r="35" spans="1:14" s="15" customFormat="1" ht="15" customHeight="1" x14ac:dyDescent="0.2">
      <c r="A35" s="10">
        <v>5</v>
      </c>
      <c r="B35" s="10" t="s">
        <v>92</v>
      </c>
      <c r="C35" s="31" t="s">
        <v>57</v>
      </c>
      <c r="D35" s="10"/>
      <c r="E35" s="10"/>
      <c r="F35" s="18">
        <v>51724812</v>
      </c>
      <c r="G35" s="18">
        <v>51724812</v>
      </c>
      <c r="H35" s="10" t="s">
        <v>66</v>
      </c>
      <c r="I35" s="31" t="s">
        <v>57</v>
      </c>
      <c r="J35" s="31" t="s">
        <v>57</v>
      </c>
      <c r="K35" s="31" t="s">
        <v>57</v>
      </c>
      <c r="L35" s="31" t="s">
        <v>57</v>
      </c>
      <c r="M35" s="31" t="s">
        <v>57</v>
      </c>
      <c r="N35" s="10"/>
    </row>
    <row r="36" spans="1:14" s="15" customFormat="1" ht="15" customHeight="1" x14ac:dyDescent="0.2">
      <c r="A36" s="10">
        <v>6</v>
      </c>
      <c r="B36" s="10" t="s">
        <v>40</v>
      </c>
      <c r="C36" s="31" t="s">
        <v>57</v>
      </c>
      <c r="D36" s="10"/>
      <c r="E36" s="10"/>
      <c r="F36" s="18">
        <v>17000000</v>
      </c>
      <c r="G36" s="18">
        <v>17000000</v>
      </c>
      <c r="H36" s="10" t="s">
        <v>64</v>
      </c>
      <c r="I36" s="31" t="s">
        <v>57</v>
      </c>
      <c r="J36" s="31" t="s">
        <v>57</v>
      </c>
      <c r="K36" s="31" t="s">
        <v>57</v>
      </c>
      <c r="L36" s="31" t="s">
        <v>57</v>
      </c>
      <c r="M36" s="31" t="s">
        <v>57</v>
      </c>
      <c r="N36" s="10"/>
    </row>
    <row r="37" spans="1:14" s="15" customFormat="1" ht="15" customHeight="1" x14ac:dyDescent="0.2">
      <c r="A37" s="10">
        <v>8</v>
      </c>
      <c r="B37" s="10" t="s">
        <v>41</v>
      </c>
      <c r="C37" s="31" t="s">
        <v>57</v>
      </c>
      <c r="D37" s="10"/>
      <c r="E37" s="10"/>
      <c r="F37" s="18">
        <v>5000000</v>
      </c>
      <c r="G37" s="18">
        <v>5000000</v>
      </c>
      <c r="H37" s="10" t="s">
        <v>64</v>
      </c>
      <c r="I37" s="31" t="s">
        <v>57</v>
      </c>
      <c r="J37" s="31" t="s">
        <v>57</v>
      </c>
      <c r="K37" s="31" t="s">
        <v>57</v>
      </c>
      <c r="L37" s="31" t="s">
        <v>57</v>
      </c>
      <c r="M37" s="31" t="s">
        <v>57</v>
      </c>
      <c r="N37" s="10"/>
    </row>
    <row r="38" spans="1:14" s="15" customFormat="1" ht="15" customHeight="1" x14ac:dyDescent="0.2">
      <c r="A38" s="10">
        <v>9</v>
      </c>
      <c r="B38" s="10" t="s">
        <v>42</v>
      </c>
      <c r="C38" s="31" t="s">
        <v>57</v>
      </c>
      <c r="D38" s="10"/>
      <c r="E38" s="10"/>
      <c r="F38" s="18">
        <v>80000000</v>
      </c>
      <c r="G38" s="18">
        <v>80000000</v>
      </c>
      <c r="H38" s="10" t="s">
        <v>64</v>
      </c>
      <c r="I38" s="31" t="s">
        <v>57</v>
      </c>
      <c r="J38" s="31" t="s">
        <v>57</v>
      </c>
      <c r="K38" s="31" t="s">
        <v>57</v>
      </c>
      <c r="L38" s="31" t="s">
        <v>57</v>
      </c>
      <c r="M38" s="31" t="s">
        <v>57</v>
      </c>
      <c r="N38" s="10"/>
    </row>
    <row r="39" spans="1:14" s="15" customFormat="1" ht="15" customHeight="1" x14ac:dyDescent="0.2">
      <c r="A39" s="10">
        <v>11</v>
      </c>
      <c r="B39" s="10" t="s">
        <v>43</v>
      </c>
      <c r="C39" s="31" t="s">
        <v>57</v>
      </c>
      <c r="D39" s="10"/>
      <c r="E39" s="10"/>
      <c r="F39" s="18">
        <v>40000000</v>
      </c>
      <c r="G39" s="18">
        <v>40000000</v>
      </c>
      <c r="H39" s="10" t="s">
        <v>64</v>
      </c>
      <c r="I39" s="31" t="s">
        <v>57</v>
      </c>
      <c r="J39" s="31" t="s">
        <v>57</v>
      </c>
      <c r="K39" s="31" t="s">
        <v>57</v>
      </c>
      <c r="L39" s="31" t="s">
        <v>57</v>
      </c>
      <c r="M39" s="31" t="s">
        <v>57</v>
      </c>
      <c r="N39" s="10"/>
    </row>
    <row r="40" spans="1:14" s="15" customFormat="1" ht="15" customHeight="1" x14ac:dyDescent="0.2">
      <c r="A40" s="10">
        <v>12</v>
      </c>
      <c r="B40" s="10" t="s">
        <v>44</v>
      </c>
      <c r="C40" s="31" t="s">
        <v>57</v>
      </c>
      <c r="D40" s="10"/>
      <c r="E40" s="10"/>
      <c r="F40" s="18">
        <v>42000000</v>
      </c>
      <c r="G40" s="18">
        <v>42000000</v>
      </c>
      <c r="H40" s="10" t="s">
        <v>64</v>
      </c>
      <c r="I40" s="31" t="s">
        <v>57</v>
      </c>
      <c r="J40" s="31" t="s">
        <v>57</v>
      </c>
      <c r="K40" s="31" t="s">
        <v>57</v>
      </c>
      <c r="L40" s="31" t="s">
        <v>57</v>
      </c>
      <c r="M40" s="31" t="s">
        <v>57</v>
      </c>
      <c r="N40" s="10"/>
    </row>
    <row r="41" spans="1:14" s="15" customFormat="1" ht="15" customHeight="1" x14ac:dyDescent="0.2">
      <c r="A41" s="10">
        <v>13</v>
      </c>
      <c r="B41" s="10" t="s">
        <v>93</v>
      </c>
      <c r="C41" s="31" t="s">
        <v>57</v>
      </c>
      <c r="D41" s="10"/>
      <c r="E41" s="10"/>
      <c r="F41" s="18">
        <v>3500000</v>
      </c>
      <c r="G41" s="18">
        <v>3500000</v>
      </c>
      <c r="H41" s="10" t="s">
        <v>65</v>
      </c>
      <c r="I41" s="31" t="s">
        <v>57</v>
      </c>
      <c r="J41" s="31" t="s">
        <v>57</v>
      </c>
      <c r="K41" s="31" t="s">
        <v>57</v>
      </c>
      <c r="L41" s="31" t="s">
        <v>57</v>
      </c>
      <c r="M41" s="31" t="s">
        <v>57</v>
      </c>
      <c r="N41" s="10"/>
    </row>
    <row r="42" spans="1:14" s="15" customFormat="1" ht="15" customHeight="1" x14ac:dyDescent="0.2">
      <c r="A42" s="10">
        <v>14</v>
      </c>
      <c r="B42" s="10" t="s">
        <v>94</v>
      </c>
      <c r="C42" s="31" t="s">
        <v>57</v>
      </c>
      <c r="D42" s="10"/>
      <c r="E42" s="10"/>
      <c r="F42" s="18">
        <v>22800000</v>
      </c>
      <c r="G42" s="18">
        <v>22800000</v>
      </c>
      <c r="H42" s="10" t="s">
        <v>64</v>
      </c>
      <c r="I42" s="31" t="s">
        <v>57</v>
      </c>
      <c r="J42" s="31" t="s">
        <v>57</v>
      </c>
      <c r="K42" s="31" t="s">
        <v>57</v>
      </c>
      <c r="L42" s="31" t="s">
        <v>57</v>
      </c>
      <c r="M42" s="31" t="s">
        <v>57</v>
      </c>
      <c r="N42" s="10"/>
    </row>
    <row r="43" spans="1:14" s="15" customFormat="1" ht="15" customHeight="1" x14ac:dyDescent="0.2">
      <c r="A43" s="10">
        <v>15</v>
      </c>
      <c r="B43" s="10" t="s">
        <v>95</v>
      </c>
      <c r="C43" s="31" t="s">
        <v>57</v>
      </c>
      <c r="D43" s="10"/>
      <c r="E43" s="10"/>
      <c r="F43" s="18">
        <v>22000000</v>
      </c>
      <c r="G43" s="18">
        <v>22000000</v>
      </c>
      <c r="H43" s="10" t="s">
        <v>64</v>
      </c>
      <c r="I43" s="31" t="s">
        <v>57</v>
      </c>
      <c r="J43" s="31" t="s">
        <v>57</v>
      </c>
      <c r="K43" s="31" t="s">
        <v>57</v>
      </c>
      <c r="L43" s="31" t="s">
        <v>57</v>
      </c>
      <c r="M43" s="31" t="s">
        <v>57</v>
      </c>
      <c r="N43" s="10"/>
    </row>
    <row r="44" spans="1:14" s="15" customFormat="1" ht="15" customHeight="1" x14ac:dyDescent="0.2">
      <c r="A44" s="10">
        <v>16</v>
      </c>
      <c r="B44" s="10" t="s">
        <v>97</v>
      </c>
      <c r="C44" s="31" t="s">
        <v>57</v>
      </c>
      <c r="D44" s="10"/>
      <c r="E44" s="10"/>
      <c r="F44" s="18">
        <v>80000000</v>
      </c>
      <c r="G44" s="18">
        <v>80000000</v>
      </c>
      <c r="H44" s="10" t="s">
        <v>64</v>
      </c>
      <c r="I44" s="31" t="s">
        <v>57</v>
      </c>
      <c r="J44" s="31" t="s">
        <v>57</v>
      </c>
      <c r="K44" s="31" t="s">
        <v>57</v>
      </c>
      <c r="L44" s="31" t="s">
        <v>57</v>
      </c>
      <c r="M44" s="31" t="s">
        <v>57</v>
      </c>
      <c r="N44" s="10"/>
    </row>
    <row r="45" spans="1:14" s="15" customFormat="1" ht="15" customHeight="1" x14ac:dyDescent="0.2">
      <c r="A45" s="10">
        <v>17</v>
      </c>
      <c r="B45" s="10" t="s">
        <v>98</v>
      </c>
      <c r="C45" s="31" t="s">
        <v>57</v>
      </c>
      <c r="D45" s="10"/>
      <c r="E45" s="10"/>
      <c r="F45" s="18">
        <v>14000000</v>
      </c>
      <c r="G45" s="18">
        <v>14000000</v>
      </c>
      <c r="H45" s="10" t="s">
        <v>64</v>
      </c>
      <c r="I45" s="31" t="s">
        <v>57</v>
      </c>
      <c r="J45" s="31" t="s">
        <v>57</v>
      </c>
      <c r="K45" s="31" t="s">
        <v>57</v>
      </c>
      <c r="L45" s="31" t="s">
        <v>57</v>
      </c>
      <c r="M45" s="31" t="s">
        <v>57</v>
      </c>
      <c r="N45" s="10"/>
    </row>
    <row r="46" spans="1:14" s="15" customFormat="1" ht="15" customHeight="1" x14ac:dyDescent="0.2">
      <c r="A46" s="10">
        <v>18</v>
      </c>
      <c r="B46" s="10" t="s">
        <v>99</v>
      </c>
      <c r="C46" s="31" t="s">
        <v>57</v>
      </c>
      <c r="D46" s="10"/>
      <c r="E46" s="10"/>
      <c r="F46" s="18">
        <v>38000000</v>
      </c>
      <c r="G46" s="18">
        <v>38000000</v>
      </c>
      <c r="H46" s="10" t="s">
        <v>64</v>
      </c>
      <c r="I46" s="31" t="s">
        <v>57</v>
      </c>
      <c r="J46" s="31" t="s">
        <v>57</v>
      </c>
      <c r="K46" s="31" t="s">
        <v>57</v>
      </c>
      <c r="L46" s="31" t="s">
        <v>57</v>
      </c>
      <c r="M46" s="31" t="s">
        <v>57</v>
      </c>
      <c r="N46" s="10"/>
    </row>
    <row r="47" spans="1:14" s="15" customFormat="1" ht="15" customHeight="1" x14ac:dyDescent="0.2">
      <c r="A47" s="10">
        <v>19</v>
      </c>
      <c r="B47" s="10" t="s">
        <v>100</v>
      </c>
      <c r="C47" s="31" t="s">
        <v>57</v>
      </c>
      <c r="D47" s="10"/>
      <c r="E47" s="10"/>
      <c r="F47" s="18">
        <v>2900000</v>
      </c>
      <c r="G47" s="18">
        <v>2900000</v>
      </c>
      <c r="H47" s="10" t="s">
        <v>64</v>
      </c>
      <c r="I47" s="31" t="s">
        <v>57</v>
      </c>
      <c r="J47" s="31" t="s">
        <v>57</v>
      </c>
      <c r="K47" s="31" t="s">
        <v>57</v>
      </c>
      <c r="L47" s="31" t="s">
        <v>57</v>
      </c>
      <c r="M47" s="31" t="s">
        <v>57</v>
      </c>
      <c r="N47" s="10"/>
    </row>
    <row r="48" spans="1:14" s="15" customFormat="1" ht="15" customHeight="1" x14ac:dyDescent="0.2">
      <c r="A48" s="10">
        <v>20</v>
      </c>
      <c r="B48" s="10" t="s">
        <v>45</v>
      </c>
      <c r="C48" s="31" t="s">
        <v>57</v>
      </c>
      <c r="D48" s="10"/>
      <c r="E48" s="10"/>
      <c r="F48" s="18">
        <v>8500000</v>
      </c>
      <c r="G48" s="18">
        <v>8500000</v>
      </c>
      <c r="H48" s="10" t="s">
        <v>64</v>
      </c>
      <c r="I48" s="31" t="s">
        <v>57</v>
      </c>
      <c r="J48" s="31" t="s">
        <v>57</v>
      </c>
      <c r="K48" s="31" t="s">
        <v>57</v>
      </c>
      <c r="L48" s="31" t="s">
        <v>57</v>
      </c>
      <c r="M48" s="31" t="s">
        <v>57</v>
      </c>
      <c r="N48" s="10"/>
    </row>
    <row r="49" spans="1:14" s="15" customFormat="1" ht="15" customHeight="1" x14ac:dyDescent="0.2">
      <c r="A49" s="10">
        <v>21</v>
      </c>
      <c r="B49" s="10" t="s">
        <v>101</v>
      </c>
      <c r="C49" s="31" t="s">
        <v>57</v>
      </c>
      <c r="D49" s="10"/>
      <c r="E49" s="10"/>
      <c r="F49" s="18">
        <v>45000000</v>
      </c>
      <c r="G49" s="18">
        <v>45000000</v>
      </c>
      <c r="H49" s="10" t="s">
        <v>64</v>
      </c>
      <c r="I49" s="31" t="s">
        <v>57</v>
      </c>
      <c r="J49" s="31" t="s">
        <v>57</v>
      </c>
      <c r="K49" s="31" t="s">
        <v>57</v>
      </c>
      <c r="L49" s="31" t="s">
        <v>57</v>
      </c>
      <c r="M49" s="31" t="s">
        <v>57</v>
      </c>
      <c r="N49" s="10"/>
    </row>
    <row r="50" spans="1:14" s="15" customFormat="1" ht="15" customHeight="1" x14ac:dyDescent="0.2">
      <c r="A50" s="10">
        <v>22</v>
      </c>
      <c r="B50" s="36" t="s">
        <v>102</v>
      </c>
      <c r="C50" s="31" t="s">
        <v>57</v>
      </c>
      <c r="F50" s="25">
        <v>9350000</v>
      </c>
      <c r="G50" s="25">
        <v>9350000</v>
      </c>
      <c r="H50" s="10" t="s">
        <v>64</v>
      </c>
      <c r="I50" s="31" t="s">
        <v>57</v>
      </c>
      <c r="J50" s="31" t="s">
        <v>57</v>
      </c>
      <c r="K50" s="31" t="s">
        <v>57</v>
      </c>
      <c r="L50" s="31" t="s">
        <v>57</v>
      </c>
      <c r="M50" s="31" t="s">
        <v>57</v>
      </c>
      <c r="N50" s="10"/>
    </row>
    <row r="51" spans="1:14" s="15" customFormat="1" ht="15" customHeight="1" x14ac:dyDescent="0.2">
      <c r="A51" s="10">
        <v>23</v>
      </c>
      <c r="B51" s="10" t="s">
        <v>103</v>
      </c>
      <c r="C51" s="31" t="s">
        <v>57</v>
      </c>
      <c r="D51" s="10"/>
      <c r="E51" s="10"/>
      <c r="F51" s="18">
        <v>4000000</v>
      </c>
      <c r="G51" s="18">
        <v>4000000</v>
      </c>
      <c r="H51" s="10" t="s">
        <v>64</v>
      </c>
      <c r="I51" s="31" t="s">
        <v>57</v>
      </c>
      <c r="J51" s="31" t="s">
        <v>57</v>
      </c>
      <c r="K51" s="31" t="s">
        <v>57</v>
      </c>
      <c r="L51" s="31" t="s">
        <v>57</v>
      </c>
      <c r="M51" s="31" t="s">
        <v>57</v>
      </c>
      <c r="N51" s="10"/>
    </row>
    <row r="52" spans="1:14" s="15" customFormat="1" ht="15" customHeight="1" x14ac:dyDescent="0.2">
      <c r="A52" s="10">
        <v>24</v>
      </c>
      <c r="B52" s="10" t="s">
        <v>104</v>
      </c>
      <c r="C52" s="31" t="s">
        <v>57</v>
      </c>
      <c r="D52" s="10"/>
      <c r="E52" s="10"/>
      <c r="F52" s="18">
        <v>5000000</v>
      </c>
      <c r="G52" s="18">
        <v>5000000</v>
      </c>
      <c r="H52" s="10" t="s">
        <v>64</v>
      </c>
      <c r="I52" s="31" t="s">
        <v>57</v>
      </c>
      <c r="J52" s="31" t="s">
        <v>57</v>
      </c>
      <c r="K52" s="31" t="s">
        <v>57</v>
      </c>
      <c r="L52" s="31" t="s">
        <v>57</v>
      </c>
      <c r="M52" s="31" t="s">
        <v>57</v>
      </c>
      <c r="N52" s="10"/>
    </row>
    <row r="53" spans="1:14" s="15" customFormat="1" ht="15" customHeight="1" x14ac:dyDescent="0.2">
      <c r="A53" s="10">
        <v>25</v>
      </c>
      <c r="B53" s="10" t="s">
        <v>105</v>
      </c>
      <c r="C53" s="31" t="s">
        <v>57</v>
      </c>
      <c r="D53" s="10"/>
      <c r="E53" s="10"/>
      <c r="F53" s="18">
        <v>15919552</v>
      </c>
      <c r="G53" s="18">
        <v>15919552</v>
      </c>
      <c r="H53" s="10" t="s">
        <v>64</v>
      </c>
      <c r="I53" s="31" t="s">
        <v>57</v>
      </c>
      <c r="J53" s="31" t="s">
        <v>57</v>
      </c>
      <c r="K53" s="31" t="s">
        <v>57</v>
      </c>
      <c r="L53" s="31" t="s">
        <v>57</v>
      </c>
      <c r="M53" s="31" t="s">
        <v>57</v>
      </c>
      <c r="N53" s="10"/>
    </row>
    <row r="54" spans="1:14" s="15" customFormat="1" ht="15" customHeight="1" x14ac:dyDescent="0.2">
      <c r="A54" s="10">
        <v>26</v>
      </c>
      <c r="B54" s="10" t="s">
        <v>106</v>
      </c>
      <c r="C54" s="31" t="s">
        <v>57</v>
      </c>
      <c r="D54" s="10"/>
      <c r="E54" s="10"/>
      <c r="F54" s="18">
        <v>10000000</v>
      </c>
      <c r="G54" s="18">
        <v>10000000</v>
      </c>
      <c r="H54" s="10" t="s">
        <v>64</v>
      </c>
      <c r="I54" s="31" t="s">
        <v>57</v>
      </c>
      <c r="J54" s="31" t="s">
        <v>57</v>
      </c>
      <c r="K54" s="31" t="s">
        <v>57</v>
      </c>
      <c r="L54" s="31" t="s">
        <v>57</v>
      </c>
      <c r="M54" s="31" t="s">
        <v>57</v>
      </c>
      <c r="N54" s="10"/>
    </row>
    <row r="55" spans="1:14" s="15" customFormat="1" ht="15" customHeight="1" x14ac:dyDescent="0.2">
      <c r="A55" s="10">
        <v>27</v>
      </c>
      <c r="B55" s="10" t="s">
        <v>107</v>
      </c>
      <c r="C55" s="31" t="s">
        <v>57</v>
      </c>
      <c r="D55" s="10"/>
      <c r="E55" s="10"/>
      <c r="F55" s="18">
        <v>16000000</v>
      </c>
      <c r="G55" s="18">
        <v>16000000</v>
      </c>
      <c r="H55" s="10" t="s">
        <v>64</v>
      </c>
      <c r="I55" s="31" t="s">
        <v>57</v>
      </c>
      <c r="J55" s="31" t="s">
        <v>57</v>
      </c>
      <c r="K55" s="31" t="s">
        <v>57</v>
      </c>
      <c r="L55" s="31" t="s">
        <v>57</v>
      </c>
      <c r="M55" s="31" t="s">
        <v>57</v>
      </c>
      <c r="N55" s="10"/>
    </row>
    <row r="56" spans="1:14" s="15" customFormat="1" ht="15" customHeight="1" x14ac:dyDescent="0.2">
      <c r="A56" s="10">
        <v>28</v>
      </c>
      <c r="B56" s="10" t="s">
        <v>108</v>
      </c>
      <c r="C56" s="31" t="s">
        <v>57</v>
      </c>
      <c r="D56" s="10"/>
      <c r="E56" s="10"/>
      <c r="F56" s="18">
        <v>30000000</v>
      </c>
      <c r="G56" s="18">
        <v>30000000</v>
      </c>
      <c r="H56" s="10" t="s">
        <v>64</v>
      </c>
      <c r="I56" s="31" t="s">
        <v>57</v>
      </c>
      <c r="J56" s="31" t="s">
        <v>57</v>
      </c>
      <c r="K56" s="31" t="s">
        <v>57</v>
      </c>
      <c r="L56" s="31" t="s">
        <v>57</v>
      </c>
      <c r="M56" s="31" t="s">
        <v>57</v>
      </c>
      <c r="N56" s="10"/>
    </row>
    <row r="57" spans="1:14" s="15" customFormat="1" ht="15" customHeight="1" x14ac:dyDescent="0.2">
      <c r="A57" s="10">
        <v>29</v>
      </c>
      <c r="B57" s="10" t="s">
        <v>109</v>
      </c>
      <c r="C57" s="31" t="s">
        <v>57</v>
      </c>
      <c r="D57" s="10"/>
      <c r="E57" s="10"/>
      <c r="F57" s="18">
        <v>6000000</v>
      </c>
      <c r="G57" s="18">
        <v>6000000</v>
      </c>
      <c r="H57" s="10" t="s">
        <v>64</v>
      </c>
      <c r="I57" s="31" t="s">
        <v>57</v>
      </c>
      <c r="J57" s="31" t="s">
        <v>57</v>
      </c>
      <c r="K57" s="31" t="s">
        <v>57</v>
      </c>
      <c r="L57" s="31" t="s">
        <v>57</v>
      </c>
      <c r="M57" s="31" t="s">
        <v>57</v>
      </c>
      <c r="N57" s="10"/>
    </row>
    <row r="58" spans="1:14" s="15" customFormat="1" ht="15" customHeight="1" x14ac:dyDescent="0.2">
      <c r="A58" s="10">
        <v>30</v>
      </c>
      <c r="B58" s="10" t="s">
        <v>110</v>
      </c>
      <c r="C58" s="31" t="s">
        <v>57</v>
      </c>
      <c r="D58" s="10"/>
      <c r="E58" s="10"/>
      <c r="F58" s="18">
        <v>9000000</v>
      </c>
      <c r="G58" s="18">
        <v>9000000</v>
      </c>
      <c r="H58" s="10" t="s">
        <v>64</v>
      </c>
      <c r="I58" s="31" t="s">
        <v>57</v>
      </c>
      <c r="J58" s="31" t="s">
        <v>57</v>
      </c>
      <c r="K58" s="31" t="s">
        <v>57</v>
      </c>
      <c r="L58" s="31" t="s">
        <v>57</v>
      </c>
      <c r="M58" s="31" t="s">
        <v>57</v>
      </c>
      <c r="N58" s="10"/>
    </row>
    <row r="59" spans="1:14" s="15" customFormat="1" ht="15" customHeight="1" x14ac:dyDescent="0.2">
      <c r="A59" s="10">
        <v>31</v>
      </c>
      <c r="B59" s="10" t="s">
        <v>111</v>
      </c>
      <c r="C59" s="31" t="s">
        <v>57</v>
      </c>
      <c r="D59" s="10"/>
      <c r="E59" s="10"/>
      <c r="F59" s="18">
        <v>3000000</v>
      </c>
      <c r="G59" s="18">
        <v>3000000</v>
      </c>
      <c r="H59" s="10" t="s">
        <v>64</v>
      </c>
      <c r="I59" s="31" t="s">
        <v>57</v>
      </c>
      <c r="J59" s="31" t="s">
        <v>57</v>
      </c>
      <c r="K59" s="31" t="s">
        <v>57</v>
      </c>
      <c r="L59" s="31" t="s">
        <v>57</v>
      </c>
      <c r="M59" s="31" t="s">
        <v>57</v>
      </c>
      <c r="N59" s="10"/>
    </row>
    <row r="60" spans="1:14" s="15" customFormat="1" ht="15" customHeight="1" x14ac:dyDescent="0.2">
      <c r="A60" s="10">
        <v>32</v>
      </c>
      <c r="B60" s="10" t="s">
        <v>112</v>
      </c>
      <c r="C60" s="31" t="s">
        <v>57</v>
      </c>
      <c r="D60" s="10"/>
      <c r="E60" s="10"/>
      <c r="F60" s="18">
        <v>8000000</v>
      </c>
      <c r="G60" s="18">
        <v>8000000</v>
      </c>
      <c r="H60" s="10" t="s">
        <v>64</v>
      </c>
      <c r="I60" s="31" t="s">
        <v>57</v>
      </c>
      <c r="J60" s="31" t="s">
        <v>57</v>
      </c>
      <c r="K60" s="31" t="s">
        <v>57</v>
      </c>
      <c r="L60" s="31" t="s">
        <v>57</v>
      </c>
      <c r="M60" s="31" t="s">
        <v>57</v>
      </c>
      <c r="N60" s="10"/>
    </row>
    <row r="61" spans="1:14" s="15" customFormat="1" ht="15" customHeight="1" x14ac:dyDescent="0.2">
      <c r="A61" s="10">
        <v>33</v>
      </c>
      <c r="B61" s="10" t="s">
        <v>113</v>
      </c>
      <c r="C61" s="31" t="s">
        <v>57</v>
      </c>
      <c r="D61" s="10"/>
      <c r="E61" s="10"/>
      <c r="F61" s="18">
        <v>14000000</v>
      </c>
      <c r="G61" s="18">
        <v>14000000</v>
      </c>
      <c r="H61" s="10" t="s">
        <v>64</v>
      </c>
      <c r="I61" s="31" t="s">
        <v>57</v>
      </c>
      <c r="J61" s="31" t="s">
        <v>57</v>
      </c>
      <c r="K61" s="31" t="s">
        <v>57</v>
      </c>
      <c r="L61" s="31" t="s">
        <v>57</v>
      </c>
      <c r="M61" s="31" t="s">
        <v>57</v>
      </c>
      <c r="N61" s="10"/>
    </row>
    <row r="62" spans="1:14" s="15" customFormat="1" ht="15" customHeight="1" x14ac:dyDescent="0.2">
      <c r="A62" s="10">
        <v>34</v>
      </c>
      <c r="B62" s="10" t="s">
        <v>114</v>
      </c>
      <c r="C62" s="31" t="s">
        <v>57</v>
      </c>
      <c r="D62" s="10"/>
      <c r="E62" s="10"/>
      <c r="F62" s="18">
        <v>84000000</v>
      </c>
      <c r="G62" s="18">
        <v>84000000</v>
      </c>
      <c r="H62" s="10" t="s">
        <v>64</v>
      </c>
      <c r="I62" s="31" t="s">
        <v>57</v>
      </c>
      <c r="J62" s="31" t="s">
        <v>57</v>
      </c>
      <c r="K62" s="31" t="s">
        <v>57</v>
      </c>
      <c r="L62" s="31" t="s">
        <v>57</v>
      </c>
      <c r="M62" s="31" t="s">
        <v>57</v>
      </c>
      <c r="N62" s="10"/>
    </row>
    <row r="63" spans="1:14" s="15" customFormat="1" ht="15" customHeight="1" x14ac:dyDescent="0.2">
      <c r="A63" s="10">
        <v>35</v>
      </c>
      <c r="B63" s="10" t="s">
        <v>115</v>
      </c>
      <c r="C63" s="31" t="s">
        <v>57</v>
      </c>
      <c r="D63" s="10"/>
      <c r="E63" s="10"/>
      <c r="F63" s="18">
        <v>50000000</v>
      </c>
      <c r="G63" s="18">
        <v>50000000</v>
      </c>
      <c r="H63" s="10" t="s">
        <v>64</v>
      </c>
      <c r="I63" s="31" t="s">
        <v>57</v>
      </c>
      <c r="J63" s="31" t="s">
        <v>57</v>
      </c>
      <c r="K63" s="31" t="s">
        <v>57</v>
      </c>
      <c r="L63" s="31" t="s">
        <v>57</v>
      </c>
      <c r="M63" s="31" t="s">
        <v>57</v>
      </c>
      <c r="N63" s="10"/>
    </row>
    <row r="64" spans="1:14" s="15" customFormat="1" ht="15" customHeight="1" x14ac:dyDescent="0.2">
      <c r="A64" s="10">
        <v>36</v>
      </c>
      <c r="B64" s="10" t="s">
        <v>116</v>
      </c>
      <c r="C64" s="31" t="s">
        <v>57</v>
      </c>
      <c r="D64" s="10"/>
      <c r="E64" s="10"/>
      <c r="F64" s="18">
        <v>120000000</v>
      </c>
      <c r="G64" s="18">
        <v>120000000</v>
      </c>
      <c r="H64" s="10" t="s">
        <v>64</v>
      </c>
      <c r="I64" s="31" t="s">
        <v>57</v>
      </c>
      <c r="J64" s="31" t="s">
        <v>57</v>
      </c>
      <c r="K64" s="31" t="s">
        <v>57</v>
      </c>
      <c r="L64" s="31" t="s">
        <v>57</v>
      </c>
      <c r="M64" s="31" t="s">
        <v>57</v>
      </c>
      <c r="N64" s="10"/>
    </row>
    <row r="65" spans="1:14" s="15" customFormat="1" ht="15" customHeight="1" x14ac:dyDescent="0.2">
      <c r="A65" s="10"/>
      <c r="B65" s="14" t="s">
        <v>46</v>
      </c>
      <c r="C65" s="10"/>
      <c r="D65" s="10"/>
      <c r="E65" s="10"/>
      <c r="F65" s="28">
        <f>SUM(F31:F64)</f>
        <v>891689364</v>
      </c>
      <c r="G65" s="22">
        <f>SUM(G31:G64)</f>
        <v>891689364</v>
      </c>
      <c r="H65" s="10"/>
      <c r="I65" s="10"/>
      <c r="J65" s="10"/>
      <c r="K65" s="10"/>
      <c r="L65" s="10"/>
      <c r="M65" s="10"/>
      <c r="N65" s="10"/>
    </row>
    <row r="66" spans="1:14" s="21" customFormat="1" ht="15" customHeight="1" x14ac:dyDescent="0.2">
      <c r="A66" s="13"/>
      <c r="B66" s="23"/>
      <c r="C66" s="13"/>
      <c r="D66" s="13"/>
      <c r="E66" s="13"/>
      <c r="F66" s="19"/>
      <c r="G66" s="24"/>
      <c r="H66" s="13"/>
      <c r="I66" s="13"/>
      <c r="J66" s="13"/>
      <c r="K66" s="13"/>
      <c r="L66" s="13"/>
      <c r="M66" s="13"/>
      <c r="N66" s="13"/>
    </row>
    <row r="67" spans="1:14" s="21" customFormat="1" ht="15" customHeight="1" x14ac:dyDescent="0.2">
      <c r="A67" s="13"/>
      <c r="B67" s="23"/>
      <c r="C67" s="13"/>
      <c r="D67" s="13"/>
      <c r="E67" s="13"/>
      <c r="F67" s="19"/>
      <c r="G67" s="24"/>
      <c r="H67" s="13"/>
      <c r="I67" s="13"/>
      <c r="J67" s="13"/>
      <c r="K67" s="13"/>
      <c r="L67" s="13"/>
      <c r="M67" s="13"/>
      <c r="N67" s="13"/>
    </row>
    <row r="68" spans="1:14" ht="14.25" x14ac:dyDescent="0.2">
      <c r="A68" s="11" t="s">
        <v>86</v>
      </c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</row>
    <row r="69" spans="1:14" x14ac:dyDescent="0.2">
      <c r="A69" s="2" t="s">
        <v>1</v>
      </c>
      <c r="B69" s="2" t="s">
        <v>2</v>
      </c>
      <c r="C69" s="2" t="s">
        <v>4</v>
      </c>
      <c r="D69" s="2" t="s">
        <v>6</v>
      </c>
      <c r="E69" s="2" t="s">
        <v>7</v>
      </c>
      <c r="F69" s="2" t="s">
        <v>7</v>
      </c>
      <c r="G69" s="2" t="s">
        <v>12</v>
      </c>
      <c r="H69" s="2" t="s">
        <v>14</v>
      </c>
      <c r="I69" s="69" t="s">
        <v>16</v>
      </c>
      <c r="J69" s="69"/>
      <c r="K69" s="69"/>
      <c r="L69" s="69"/>
      <c r="M69" s="2" t="s">
        <v>17</v>
      </c>
      <c r="N69" s="2" t="s">
        <v>19</v>
      </c>
    </row>
    <row r="70" spans="1:14" x14ac:dyDescent="0.2">
      <c r="A70" s="4"/>
      <c r="B70" s="4" t="s">
        <v>3</v>
      </c>
      <c r="C70" s="4" t="s">
        <v>5</v>
      </c>
      <c r="D70" s="4"/>
      <c r="E70" s="4" t="s">
        <v>8</v>
      </c>
      <c r="F70" s="4" t="s">
        <v>9</v>
      </c>
      <c r="G70" s="4" t="s">
        <v>13</v>
      </c>
      <c r="H70" s="4" t="s">
        <v>15</v>
      </c>
      <c r="I70" s="5" t="s">
        <v>20</v>
      </c>
      <c r="J70" s="2" t="s">
        <v>22</v>
      </c>
      <c r="K70" s="3" t="s">
        <v>23</v>
      </c>
      <c r="L70" s="2" t="s">
        <v>24</v>
      </c>
      <c r="M70" s="4" t="s">
        <v>18</v>
      </c>
      <c r="N70" s="4"/>
    </row>
    <row r="71" spans="1:14" x14ac:dyDescent="0.2">
      <c r="A71" s="4"/>
      <c r="B71" s="4"/>
      <c r="C71" s="4"/>
      <c r="D71" s="4"/>
      <c r="E71" s="4"/>
      <c r="F71" s="4" t="s">
        <v>10</v>
      </c>
      <c r="G71" s="4"/>
      <c r="H71" s="4"/>
      <c r="I71" s="6" t="s">
        <v>21</v>
      </c>
      <c r="J71" s="4" t="s">
        <v>21</v>
      </c>
      <c r="K71" s="3" t="s">
        <v>21</v>
      </c>
      <c r="L71" s="4" t="s">
        <v>21</v>
      </c>
      <c r="M71" s="4"/>
      <c r="N71" s="4"/>
    </row>
    <row r="72" spans="1:14" ht="15" x14ac:dyDescent="0.2">
      <c r="A72" s="16" t="s">
        <v>47</v>
      </c>
      <c r="B72" s="16" t="s">
        <v>48</v>
      </c>
      <c r="C72" s="7"/>
      <c r="D72" s="7"/>
      <c r="E72" s="7"/>
      <c r="F72" s="8" t="s">
        <v>11</v>
      </c>
      <c r="G72" s="7"/>
      <c r="H72" s="7"/>
      <c r="I72" s="70" t="s">
        <v>76</v>
      </c>
      <c r="J72" s="69"/>
      <c r="K72" s="69"/>
      <c r="L72" s="71"/>
      <c r="M72" s="10" t="s">
        <v>75</v>
      </c>
      <c r="N72" s="10" t="s">
        <v>71</v>
      </c>
    </row>
    <row r="73" spans="1:14" s="1" customFormat="1" x14ac:dyDescent="0.2">
      <c r="A73" s="10">
        <v>1</v>
      </c>
      <c r="B73" s="9" t="s">
        <v>117</v>
      </c>
      <c r="C73" s="10" t="s">
        <v>75</v>
      </c>
      <c r="D73" s="10" t="s">
        <v>75</v>
      </c>
      <c r="E73" s="10" t="s">
        <v>83</v>
      </c>
      <c r="F73" s="17">
        <v>50000000</v>
      </c>
      <c r="G73" s="17">
        <v>50000000</v>
      </c>
      <c r="H73" s="10" t="s">
        <v>64</v>
      </c>
      <c r="I73" s="32" t="s">
        <v>57</v>
      </c>
      <c r="J73" s="32" t="s">
        <v>57</v>
      </c>
      <c r="K73" s="32" t="s">
        <v>57</v>
      </c>
      <c r="L73" s="32" t="s">
        <v>57</v>
      </c>
      <c r="M73" s="10" t="s">
        <v>77</v>
      </c>
      <c r="N73" s="10" t="s">
        <v>79</v>
      </c>
    </row>
    <row r="74" spans="1:14" s="1" customFormat="1" x14ac:dyDescent="0.2">
      <c r="A74" s="10">
        <v>2</v>
      </c>
      <c r="B74" s="9" t="s">
        <v>118</v>
      </c>
      <c r="C74" s="10" t="s">
        <v>75</v>
      </c>
      <c r="D74" s="10" t="s">
        <v>75</v>
      </c>
      <c r="E74" s="31" t="s">
        <v>57</v>
      </c>
      <c r="F74" s="17">
        <v>30000000</v>
      </c>
      <c r="G74" s="17">
        <v>30000000</v>
      </c>
      <c r="H74" s="10" t="s">
        <v>64</v>
      </c>
      <c r="I74" s="32" t="s">
        <v>57</v>
      </c>
      <c r="J74" s="32" t="s">
        <v>57</v>
      </c>
      <c r="K74" s="32" t="s">
        <v>57</v>
      </c>
      <c r="L74" s="32" t="s">
        <v>57</v>
      </c>
      <c r="M74" s="10" t="s">
        <v>78</v>
      </c>
      <c r="N74" s="10" t="s">
        <v>73</v>
      </c>
    </row>
    <row r="75" spans="1:14" s="1" customFormat="1" x14ac:dyDescent="0.2">
      <c r="A75" s="10">
        <v>3</v>
      </c>
      <c r="B75" s="9" t="s">
        <v>119</v>
      </c>
      <c r="C75" s="10" t="s">
        <v>75</v>
      </c>
      <c r="D75" s="10" t="s">
        <v>75</v>
      </c>
      <c r="E75" s="31" t="s">
        <v>57</v>
      </c>
      <c r="F75" s="17">
        <v>50000000</v>
      </c>
      <c r="G75" s="17">
        <v>50000000</v>
      </c>
      <c r="H75" s="10" t="s">
        <v>64</v>
      </c>
      <c r="I75" s="32" t="s">
        <v>57</v>
      </c>
      <c r="J75" s="32" t="s">
        <v>57</v>
      </c>
      <c r="K75" s="32" t="s">
        <v>57</v>
      </c>
      <c r="L75" s="32" t="s">
        <v>57</v>
      </c>
      <c r="M75" s="32" t="s">
        <v>57</v>
      </c>
      <c r="N75" s="10" t="s">
        <v>74</v>
      </c>
    </row>
    <row r="76" spans="1:14" s="1" customFormat="1" x14ac:dyDescent="0.2">
      <c r="A76" s="10">
        <v>4</v>
      </c>
      <c r="B76" s="9" t="s">
        <v>120</v>
      </c>
      <c r="C76" s="10" t="s">
        <v>75</v>
      </c>
      <c r="D76" s="10" t="s">
        <v>75</v>
      </c>
      <c r="E76" s="31" t="s">
        <v>57</v>
      </c>
      <c r="F76" s="17">
        <v>35000000</v>
      </c>
      <c r="G76" s="17">
        <v>35000000</v>
      </c>
      <c r="H76" s="10" t="s">
        <v>64</v>
      </c>
      <c r="I76" s="32" t="s">
        <v>57</v>
      </c>
      <c r="J76" s="32" t="s">
        <v>57</v>
      </c>
      <c r="K76" s="32" t="s">
        <v>57</v>
      </c>
      <c r="L76" s="32" t="s">
        <v>57</v>
      </c>
      <c r="M76" s="32" t="s">
        <v>57</v>
      </c>
      <c r="N76" s="32" t="s">
        <v>57</v>
      </c>
    </row>
    <row r="77" spans="1:14" s="1" customFormat="1" x14ac:dyDescent="0.2">
      <c r="A77" s="10">
        <v>5</v>
      </c>
      <c r="B77" s="9" t="s">
        <v>122</v>
      </c>
      <c r="C77" s="10" t="s">
        <v>75</v>
      </c>
      <c r="D77" s="10" t="s">
        <v>75</v>
      </c>
      <c r="E77" s="31" t="s">
        <v>57</v>
      </c>
      <c r="F77" s="17">
        <v>50000000</v>
      </c>
      <c r="G77" s="17">
        <v>50000000</v>
      </c>
      <c r="H77" s="10" t="s">
        <v>64</v>
      </c>
      <c r="I77" s="32" t="s">
        <v>57</v>
      </c>
      <c r="J77" s="32" t="s">
        <v>57</v>
      </c>
      <c r="K77" s="32" t="s">
        <v>57</v>
      </c>
      <c r="L77" s="32" t="s">
        <v>57</v>
      </c>
      <c r="M77" s="32" t="s">
        <v>57</v>
      </c>
      <c r="N77" s="32" t="s">
        <v>57</v>
      </c>
    </row>
    <row r="78" spans="1:14" s="1" customFormat="1" x14ac:dyDescent="0.2">
      <c r="A78" s="10">
        <v>6</v>
      </c>
      <c r="B78" s="9" t="s">
        <v>123</v>
      </c>
      <c r="C78" s="10" t="s">
        <v>75</v>
      </c>
      <c r="D78" s="10" t="s">
        <v>75</v>
      </c>
      <c r="E78" s="31" t="s">
        <v>57</v>
      </c>
      <c r="F78" s="17">
        <v>475000000</v>
      </c>
      <c r="G78" s="17">
        <v>475000000</v>
      </c>
      <c r="H78" s="10" t="s">
        <v>64</v>
      </c>
      <c r="I78" s="32" t="s">
        <v>57</v>
      </c>
      <c r="J78" s="32" t="s">
        <v>57</v>
      </c>
      <c r="K78" s="32" t="s">
        <v>57</v>
      </c>
      <c r="L78" s="32" t="s">
        <v>57</v>
      </c>
      <c r="M78" s="32" t="s">
        <v>57</v>
      </c>
      <c r="N78" s="32" t="s">
        <v>57</v>
      </c>
    </row>
    <row r="79" spans="1:14" s="1" customFormat="1" x14ac:dyDescent="0.2">
      <c r="A79" s="10">
        <v>7</v>
      </c>
      <c r="B79" s="9" t="s">
        <v>124</v>
      </c>
      <c r="C79" s="10" t="s">
        <v>75</v>
      </c>
      <c r="D79" s="10" t="s">
        <v>75</v>
      </c>
      <c r="E79" s="31" t="s">
        <v>57</v>
      </c>
      <c r="F79" s="17">
        <v>70000000</v>
      </c>
      <c r="G79" s="17">
        <v>70000000</v>
      </c>
      <c r="H79" s="10" t="s">
        <v>64</v>
      </c>
      <c r="I79" s="32" t="s">
        <v>57</v>
      </c>
      <c r="J79" s="32" t="s">
        <v>57</v>
      </c>
      <c r="K79" s="32" t="s">
        <v>57</v>
      </c>
      <c r="L79" s="32" t="s">
        <v>57</v>
      </c>
      <c r="M79" s="32" t="s">
        <v>57</v>
      </c>
      <c r="N79" s="32" t="s">
        <v>57</v>
      </c>
    </row>
    <row r="80" spans="1:14" s="1" customFormat="1" x14ac:dyDescent="0.2">
      <c r="A80" s="10">
        <v>8</v>
      </c>
      <c r="B80" s="9" t="s">
        <v>125</v>
      </c>
      <c r="C80" s="10" t="s">
        <v>75</v>
      </c>
      <c r="D80" s="10" t="s">
        <v>75</v>
      </c>
      <c r="E80" s="31" t="s">
        <v>57</v>
      </c>
      <c r="F80" s="17">
        <v>50000000</v>
      </c>
      <c r="G80" s="17">
        <v>50000000</v>
      </c>
      <c r="H80" s="10" t="s">
        <v>64</v>
      </c>
      <c r="I80" s="32" t="s">
        <v>57</v>
      </c>
      <c r="J80" s="32" t="s">
        <v>57</v>
      </c>
      <c r="K80" s="32" t="s">
        <v>57</v>
      </c>
      <c r="L80" s="32" t="s">
        <v>57</v>
      </c>
      <c r="M80" s="32" t="s">
        <v>57</v>
      </c>
      <c r="N80" s="32" t="s">
        <v>57</v>
      </c>
    </row>
    <row r="81" spans="1:14" s="1" customFormat="1" x14ac:dyDescent="0.2">
      <c r="A81" s="9">
        <v>9</v>
      </c>
      <c r="B81" s="9" t="s">
        <v>126</v>
      </c>
      <c r="C81" s="10" t="s">
        <v>75</v>
      </c>
      <c r="D81" s="10" t="s">
        <v>75</v>
      </c>
      <c r="E81" s="31" t="s">
        <v>57</v>
      </c>
      <c r="F81" s="17">
        <v>50000000</v>
      </c>
      <c r="G81" s="17">
        <v>50000000</v>
      </c>
      <c r="H81" s="10" t="s">
        <v>64</v>
      </c>
      <c r="I81" s="32" t="s">
        <v>57</v>
      </c>
      <c r="J81" s="32" t="s">
        <v>57</v>
      </c>
      <c r="K81" s="32" t="s">
        <v>57</v>
      </c>
      <c r="L81" s="32" t="s">
        <v>57</v>
      </c>
      <c r="M81" s="32" t="s">
        <v>57</v>
      </c>
      <c r="N81" s="32" t="s">
        <v>57</v>
      </c>
    </row>
    <row r="82" spans="1:14" s="1" customFormat="1" x14ac:dyDescent="0.2">
      <c r="A82" s="9">
        <v>10</v>
      </c>
      <c r="B82" s="9" t="s">
        <v>127</v>
      </c>
      <c r="C82" s="10" t="s">
        <v>75</v>
      </c>
      <c r="D82" s="10" t="s">
        <v>75</v>
      </c>
      <c r="E82" s="31" t="s">
        <v>57</v>
      </c>
      <c r="F82" s="17">
        <v>30000000</v>
      </c>
      <c r="G82" s="17">
        <v>30000000</v>
      </c>
      <c r="H82" s="10" t="s">
        <v>64</v>
      </c>
      <c r="I82" s="32" t="s">
        <v>57</v>
      </c>
      <c r="J82" s="32" t="s">
        <v>57</v>
      </c>
      <c r="K82" s="32" t="s">
        <v>57</v>
      </c>
      <c r="L82" s="32" t="s">
        <v>57</v>
      </c>
      <c r="M82" s="32" t="s">
        <v>57</v>
      </c>
      <c r="N82" s="32" t="s">
        <v>57</v>
      </c>
    </row>
    <row r="83" spans="1:14" s="1" customFormat="1" x14ac:dyDescent="0.2">
      <c r="A83" s="9">
        <v>11</v>
      </c>
      <c r="B83" s="9" t="s">
        <v>128</v>
      </c>
      <c r="C83" s="10" t="s">
        <v>75</v>
      </c>
      <c r="D83" s="10" t="s">
        <v>75</v>
      </c>
      <c r="E83" s="31" t="s">
        <v>57</v>
      </c>
      <c r="F83" s="17">
        <v>5000000</v>
      </c>
      <c r="G83" s="17">
        <v>5000000</v>
      </c>
      <c r="H83" s="10" t="s">
        <v>64</v>
      </c>
      <c r="I83" s="32" t="s">
        <v>57</v>
      </c>
      <c r="J83" s="32" t="s">
        <v>57</v>
      </c>
      <c r="K83" s="32" t="s">
        <v>57</v>
      </c>
      <c r="L83" s="32" t="s">
        <v>57</v>
      </c>
      <c r="M83" s="32" t="s">
        <v>57</v>
      </c>
      <c r="N83" s="32" t="s">
        <v>57</v>
      </c>
    </row>
    <row r="84" spans="1:14" s="1" customFormat="1" x14ac:dyDescent="0.2">
      <c r="A84" s="9">
        <v>12</v>
      </c>
      <c r="B84" s="9" t="s">
        <v>129</v>
      </c>
      <c r="C84" s="10" t="s">
        <v>75</v>
      </c>
      <c r="D84" s="10" t="s">
        <v>75</v>
      </c>
      <c r="E84" s="31" t="s">
        <v>57</v>
      </c>
      <c r="F84" s="17">
        <v>150000000</v>
      </c>
      <c r="G84" s="17">
        <v>150000000</v>
      </c>
      <c r="H84" s="10" t="s">
        <v>64</v>
      </c>
      <c r="I84" s="32" t="s">
        <v>57</v>
      </c>
      <c r="J84" s="32" t="s">
        <v>57</v>
      </c>
      <c r="K84" s="32" t="s">
        <v>57</v>
      </c>
      <c r="L84" s="32" t="s">
        <v>57</v>
      </c>
      <c r="M84" s="32" t="s">
        <v>57</v>
      </c>
      <c r="N84" s="32" t="s">
        <v>57</v>
      </c>
    </row>
    <row r="85" spans="1:14" s="1" customFormat="1" x14ac:dyDescent="0.2">
      <c r="A85" s="9">
        <v>13</v>
      </c>
      <c r="B85" s="9" t="s">
        <v>130</v>
      </c>
      <c r="C85" s="10" t="s">
        <v>75</v>
      </c>
      <c r="D85" s="10" t="s">
        <v>75</v>
      </c>
      <c r="E85" s="31" t="s">
        <v>57</v>
      </c>
      <c r="F85" s="17">
        <v>50000000</v>
      </c>
      <c r="G85" s="17">
        <v>50000000</v>
      </c>
      <c r="H85" s="10" t="s">
        <v>64</v>
      </c>
      <c r="I85" s="32" t="s">
        <v>57</v>
      </c>
      <c r="J85" s="32" t="s">
        <v>57</v>
      </c>
      <c r="K85" s="32" t="s">
        <v>57</v>
      </c>
      <c r="L85" s="32" t="s">
        <v>57</v>
      </c>
      <c r="M85" s="32" t="s">
        <v>57</v>
      </c>
      <c r="N85" s="32" t="s">
        <v>57</v>
      </c>
    </row>
    <row r="86" spans="1:14" s="1" customFormat="1" x14ac:dyDescent="0.2">
      <c r="A86" s="9">
        <v>14</v>
      </c>
      <c r="B86" s="9" t="s">
        <v>131</v>
      </c>
      <c r="C86" s="10" t="s">
        <v>75</v>
      </c>
      <c r="D86" s="10" t="s">
        <v>75</v>
      </c>
      <c r="E86" s="31" t="s">
        <v>57</v>
      </c>
      <c r="F86" s="17">
        <v>50000000</v>
      </c>
      <c r="G86" s="17">
        <v>50000000</v>
      </c>
      <c r="H86" s="10" t="s">
        <v>64</v>
      </c>
      <c r="I86" s="32" t="s">
        <v>57</v>
      </c>
      <c r="J86" s="32" t="s">
        <v>57</v>
      </c>
      <c r="K86" s="32" t="s">
        <v>57</v>
      </c>
      <c r="L86" s="32" t="s">
        <v>57</v>
      </c>
      <c r="M86" s="32" t="s">
        <v>57</v>
      </c>
      <c r="N86" s="32" t="s">
        <v>57</v>
      </c>
    </row>
    <row r="87" spans="1:14" s="1" customFormat="1" x14ac:dyDescent="0.2">
      <c r="A87" s="9">
        <v>15</v>
      </c>
      <c r="B87" s="9" t="s">
        <v>132</v>
      </c>
      <c r="C87" s="10" t="s">
        <v>75</v>
      </c>
      <c r="D87" s="10" t="s">
        <v>75</v>
      </c>
      <c r="E87" s="31" t="s">
        <v>57</v>
      </c>
      <c r="F87" s="17">
        <v>30000000</v>
      </c>
      <c r="G87" s="17">
        <v>30000000</v>
      </c>
      <c r="H87" s="10" t="s">
        <v>64</v>
      </c>
      <c r="I87" s="32" t="s">
        <v>57</v>
      </c>
      <c r="J87" s="32" t="s">
        <v>57</v>
      </c>
      <c r="K87" s="32" t="s">
        <v>57</v>
      </c>
      <c r="L87" s="32" t="s">
        <v>57</v>
      </c>
      <c r="M87" s="32" t="s">
        <v>57</v>
      </c>
      <c r="N87" s="32" t="s">
        <v>57</v>
      </c>
    </row>
    <row r="88" spans="1:14" s="1" customFormat="1" x14ac:dyDescent="0.2">
      <c r="A88" s="9">
        <v>16</v>
      </c>
      <c r="B88" s="9" t="s">
        <v>134</v>
      </c>
      <c r="C88" s="10" t="s">
        <v>75</v>
      </c>
      <c r="D88" s="10" t="s">
        <v>75</v>
      </c>
      <c r="E88" s="31" t="s">
        <v>57</v>
      </c>
      <c r="F88" s="17">
        <v>10000000</v>
      </c>
      <c r="G88" s="17">
        <v>10000000</v>
      </c>
      <c r="H88" s="10" t="s">
        <v>64</v>
      </c>
      <c r="I88" s="32" t="s">
        <v>57</v>
      </c>
      <c r="J88" s="32" t="s">
        <v>57</v>
      </c>
      <c r="K88" s="32" t="s">
        <v>57</v>
      </c>
      <c r="L88" s="32" t="s">
        <v>57</v>
      </c>
      <c r="M88" s="32" t="s">
        <v>57</v>
      </c>
      <c r="N88" s="32" t="s">
        <v>57</v>
      </c>
    </row>
    <row r="89" spans="1:14" s="1" customFormat="1" x14ac:dyDescent="0.2">
      <c r="A89" s="9">
        <v>17</v>
      </c>
      <c r="B89" s="9" t="s">
        <v>133</v>
      </c>
      <c r="C89" s="10" t="s">
        <v>75</v>
      </c>
      <c r="D89" s="10" t="s">
        <v>75</v>
      </c>
      <c r="E89" s="31" t="s">
        <v>57</v>
      </c>
      <c r="F89" s="17">
        <v>10000000</v>
      </c>
      <c r="G89" s="17">
        <v>10000000</v>
      </c>
      <c r="H89" s="10" t="s">
        <v>64</v>
      </c>
      <c r="I89" s="32" t="s">
        <v>57</v>
      </c>
      <c r="J89" s="32" t="s">
        <v>57</v>
      </c>
      <c r="K89" s="32" t="s">
        <v>57</v>
      </c>
      <c r="L89" s="32" t="s">
        <v>57</v>
      </c>
      <c r="M89" s="32" t="s">
        <v>57</v>
      </c>
      <c r="N89" s="32" t="s">
        <v>57</v>
      </c>
    </row>
    <row r="90" spans="1:14" s="1" customFormat="1" x14ac:dyDescent="0.2">
      <c r="A90" s="9">
        <v>18</v>
      </c>
      <c r="B90" s="9" t="s">
        <v>135</v>
      </c>
      <c r="C90" s="10" t="s">
        <v>75</v>
      </c>
      <c r="D90" s="10" t="s">
        <v>75</v>
      </c>
      <c r="E90" s="31" t="s">
        <v>57</v>
      </c>
      <c r="F90" s="17">
        <v>20000000</v>
      </c>
      <c r="G90" s="17">
        <v>20000000</v>
      </c>
      <c r="H90" s="10" t="s">
        <v>64</v>
      </c>
      <c r="I90" s="32" t="s">
        <v>57</v>
      </c>
      <c r="J90" s="32" t="s">
        <v>57</v>
      </c>
      <c r="K90" s="32" t="s">
        <v>57</v>
      </c>
      <c r="L90" s="32" t="s">
        <v>57</v>
      </c>
      <c r="M90" s="32" t="s">
        <v>57</v>
      </c>
      <c r="N90" s="32" t="s">
        <v>57</v>
      </c>
    </row>
    <row r="91" spans="1:14" s="1" customFormat="1" x14ac:dyDescent="0.2">
      <c r="A91" s="9">
        <v>19</v>
      </c>
      <c r="B91" s="9" t="s">
        <v>136</v>
      </c>
      <c r="C91" s="10" t="s">
        <v>75</v>
      </c>
      <c r="D91" s="10" t="s">
        <v>75</v>
      </c>
      <c r="E91" s="31" t="s">
        <v>57</v>
      </c>
      <c r="F91" s="17">
        <v>15000000</v>
      </c>
      <c r="G91" s="17">
        <v>15000000</v>
      </c>
      <c r="H91" s="10" t="s">
        <v>64</v>
      </c>
      <c r="I91" s="32" t="s">
        <v>57</v>
      </c>
      <c r="J91" s="32" t="s">
        <v>57</v>
      </c>
      <c r="K91" s="32" t="s">
        <v>57</v>
      </c>
      <c r="L91" s="32" t="s">
        <v>57</v>
      </c>
      <c r="M91" s="32" t="s">
        <v>57</v>
      </c>
      <c r="N91" s="32" t="s">
        <v>57</v>
      </c>
    </row>
    <row r="92" spans="1:14" s="1" customFormat="1" x14ac:dyDescent="0.2">
      <c r="A92" s="9">
        <v>20</v>
      </c>
      <c r="B92" s="9" t="s">
        <v>137</v>
      </c>
      <c r="C92" s="10" t="s">
        <v>75</v>
      </c>
      <c r="D92" s="10" t="s">
        <v>75</v>
      </c>
      <c r="E92" s="31" t="s">
        <v>57</v>
      </c>
      <c r="F92" s="17">
        <v>40000000</v>
      </c>
      <c r="G92" s="17">
        <v>40000000</v>
      </c>
      <c r="H92" s="10" t="s">
        <v>64</v>
      </c>
      <c r="I92" s="32" t="s">
        <v>57</v>
      </c>
      <c r="J92" s="32" t="s">
        <v>57</v>
      </c>
      <c r="K92" s="32" t="s">
        <v>57</v>
      </c>
      <c r="L92" s="32" t="s">
        <v>57</v>
      </c>
      <c r="M92" s="32" t="s">
        <v>57</v>
      </c>
      <c r="N92" s="32" t="s">
        <v>57</v>
      </c>
    </row>
    <row r="93" spans="1:14" s="15" customFormat="1" ht="15" customHeight="1" x14ac:dyDescent="0.2">
      <c r="A93" s="10"/>
      <c r="B93" s="14" t="s">
        <v>46</v>
      </c>
      <c r="C93" s="10"/>
      <c r="D93" s="10"/>
      <c r="E93" s="10"/>
      <c r="F93" s="28">
        <f>SUM(F73:F92)</f>
        <v>1270000000</v>
      </c>
      <c r="G93" s="22">
        <f>SUM(G73:G92)</f>
        <v>1270000000</v>
      </c>
      <c r="H93" s="10"/>
      <c r="I93" s="10"/>
      <c r="J93" s="10"/>
      <c r="K93" s="10"/>
      <c r="L93" s="10"/>
      <c r="M93" s="10"/>
      <c r="N93" s="10"/>
    </row>
    <row r="94" spans="1:14" s="15" customFormat="1" ht="15" customHeight="1" x14ac:dyDescent="0.2">
      <c r="A94" s="10"/>
      <c r="B94" s="14" t="s">
        <v>49</v>
      </c>
      <c r="C94" s="10"/>
      <c r="D94" s="10"/>
      <c r="E94" s="10"/>
      <c r="F94" s="33">
        <f>+F93+F65+F24</f>
        <v>2498589364</v>
      </c>
      <c r="G94" s="22">
        <f>+G93+G65+G24</f>
        <v>2498589364</v>
      </c>
      <c r="H94" s="10"/>
      <c r="I94" s="10"/>
      <c r="J94" s="10"/>
      <c r="K94" s="10"/>
      <c r="L94" s="10"/>
      <c r="M94" s="10"/>
      <c r="N94" s="10"/>
    </row>
    <row r="95" spans="1:14" s="15" customFormat="1" ht="15" customHeight="1" x14ac:dyDescent="0.2">
      <c r="A95" s="13"/>
      <c r="B95" s="23"/>
      <c r="C95" s="13"/>
      <c r="D95" s="13"/>
      <c r="E95" s="13"/>
      <c r="F95" s="34"/>
      <c r="G95" s="24"/>
      <c r="H95" s="13"/>
      <c r="I95" s="13"/>
      <c r="J95" s="13"/>
      <c r="K95" s="13"/>
      <c r="L95" s="13"/>
      <c r="M95" s="13"/>
      <c r="N95" s="13"/>
    </row>
    <row r="96" spans="1:14" s="15" customFormat="1" ht="15" customHeight="1" x14ac:dyDescent="0.2">
      <c r="A96" s="13"/>
      <c r="B96" s="23"/>
      <c r="C96" s="13"/>
      <c r="D96" s="13"/>
      <c r="E96" s="13"/>
      <c r="F96" s="34"/>
      <c r="G96" s="24"/>
      <c r="H96" s="13"/>
      <c r="I96" s="13"/>
      <c r="J96" s="13"/>
      <c r="K96" s="13"/>
      <c r="L96" s="13"/>
      <c r="M96" s="13"/>
      <c r="N96" s="13"/>
    </row>
    <row r="97" spans="1:14" s="15" customForma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</row>
    <row r="98" spans="1:14" s="39" customFormat="1" ht="15" x14ac:dyDescent="0.2">
      <c r="A98" s="38" t="s">
        <v>25</v>
      </c>
      <c r="B98" s="38"/>
      <c r="C98" s="38"/>
      <c r="D98" s="38"/>
      <c r="E98" s="38"/>
      <c r="F98" s="38"/>
      <c r="G98" s="37"/>
      <c r="H98" s="37"/>
      <c r="I98" s="37"/>
      <c r="J98" s="37"/>
      <c r="K98" s="37"/>
      <c r="L98" s="37"/>
      <c r="M98" s="37"/>
      <c r="N98" s="37"/>
    </row>
    <row r="99" spans="1:14" s="15" customFormat="1" ht="15" x14ac:dyDescent="0.2">
      <c r="A99" s="12"/>
      <c r="B99" s="12"/>
      <c r="C99" s="12"/>
      <c r="D99" s="12"/>
      <c r="E99" s="12"/>
      <c r="F99" s="12"/>
      <c r="G99" s="1"/>
      <c r="H99" s="1"/>
      <c r="I99" s="1"/>
      <c r="J99" s="1"/>
      <c r="K99" s="1"/>
      <c r="L99" s="1"/>
      <c r="M99" s="1"/>
      <c r="N99" s="1"/>
    </row>
    <row r="100" spans="1:14" s="15" customFormat="1" ht="15" x14ac:dyDescent="0.2">
      <c r="A100" s="12"/>
      <c r="B100" s="12"/>
      <c r="C100" s="12"/>
      <c r="D100" s="12"/>
      <c r="E100" s="12"/>
      <c r="F100" s="12"/>
      <c r="G100" s="1"/>
      <c r="H100" s="1"/>
      <c r="I100" s="1"/>
      <c r="J100" s="1"/>
      <c r="K100" s="1"/>
      <c r="L100" s="1"/>
      <c r="M100" s="1"/>
      <c r="N100" s="1"/>
    </row>
    <row r="101" spans="1:14" s="39" customFormat="1" ht="15" x14ac:dyDescent="0.2">
      <c r="A101" s="38" t="s">
        <v>26</v>
      </c>
      <c r="B101" s="38"/>
      <c r="C101" s="38"/>
      <c r="D101" s="38"/>
      <c r="E101" s="38"/>
      <c r="F101" s="38"/>
      <c r="G101" s="37"/>
      <c r="H101" s="37"/>
      <c r="I101" s="37"/>
      <c r="J101" s="37"/>
      <c r="K101" s="37"/>
      <c r="L101" s="37"/>
      <c r="M101" s="37"/>
      <c r="N101" s="37"/>
    </row>
    <row r="102" spans="1:14" ht="15" x14ac:dyDescent="0.2">
      <c r="A102" s="27"/>
      <c r="B102" s="27"/>
      <c r="C102" s="27"/>
      <c r="D102" s="27"/>
      <c r="E102" s="27"/>
      <c r="F102" s="27"/>
    </row>
    <row r="105" spans="1:14" x14ac:dyDescent="0.2">
      <c r="B105" s="24"/>
    </row>
    <row r="108" spans="1:14" x14ac:dyDescent="0.2">
      <c r="G108" s="24"/>
    </row>
    <row r="109" spans="1:14" x14ac:dyDescent="0.2">
      <c r="G109" s="24"/>
    </row>
    <row r="110" spans="1:14" x14ac:dyDescent="0.2">
      <c r="G110" s="26"/>
    </row>
    <row r="111" spans="1:14" x14ac:dyDescent="0.2">
      <c r="G111" s="26"/>
    </row>
    <row r="112" spans="1:14" x14ac:dyDescent="0.2">
      <c r="G112" s="26"/>
    </row>
    <row r="113" spans="7:7" x14ac:dyDescent="0.2">
      <c r="G113" s="26"/>
    </row>
    <row r="114" spans="7:7" x14ac:dyDescent="0.2">
      <c r="G114" s="26"/>
    </row>
    <row r="115" spans="7:7" x14ac:dyDescent="0.2">
      <c r="G115" s="26"/>
    </row>
    <row r="116" spans="7:7" x14ac:dyDescent="0.2">
      <c r="G116" s="26"/>
    </row>
    <row r="117" spans="7:7" x14ac:dyDescent="0.2">
      <c r="G117" s="26"/>
    </row>
    <row r="118" spans="7:7" x14ac:dyDescent="0.2">
      <c r="G118" s="24"/>
    </row>
    <row r="119" spans="7:7" x14ac:dyDescent="0.2">
      <c r="G119" s="26"/>
    </row>
    <row r="120" spans="7:7" x14ac:dyDescent="0.2">
      <c r="G120" s="26"/>
    </row>
  </sheetData>
  <mergeCells count="7">
    <mergeCell ref="I72:L72"/>
    <mergeCell ref="I69:L69"/>
    <mergeCell ref="A1:N1"/>
    <mergeCell ref="A3:N3"/>
    <mergeCell ref="I6:L6"/>
    <mergeCell ref="I27:L27"/>
    <mergeCell ref="D10:D20"/>
  </mergeCells>
  <phoneticPr fontId="2" type="noConversion"/>
  <pageMargins left="0.54" right="0.21" top="1" bottom="0.34" header="0.5" footer="0.2"/>
  <pageSetup scale="85" orientation="landscape" horizontalDpi="180" verticalDpi="180" r:id="rId1"/>
  <headerFooter alignWithMargins="0"/>
  <rowBreaks count="2" manualBreakCount="2">
    <brk id="25" max="16383" man="1"/>
    <brk id="66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6"/>
  <sheetViews>
    <sheetView view="pageBreakPreview" topLeftCell="A102" zoomScale="60" workbookViewId="0">
      <selection activeCell="S115" sqref="S115"/>
    </sheetView>
  </sheetViews>
  <sheetFormatPr defaultRowHeight="12.75" x14ac:dyDescent="0.2"/>
  <cols>
    <col min="1" max="1" width="4.28515625" customWidth="1"/>
    <col min="2" max="2" width="36.5703125" customWidth="1"/>
    <col min="3" max="3" width="8.140625" customWidth="1"/>
    <col min="4" max="4" width="6.85546875" customWidth="1"/>
    <col min="6" max="6" width="21.140625" customWidth="1"/>
    <col min="7" max="7" width="20.28515625" customWidth="1"/>
    <col min="8" max="8" width="13" customWidth="1"/>
    <col min="9" max="10" width="7.42578125" customWidth="1"/>
    <col min="11" max="12" width="7.28515625" customWidth="1"/>
    <col min="13" max="13" width="9.85546875" customWidth="1"/>
    <col min="14" max="14" width="8.7109375" customWidth="1"/>
  </cols>
  <sheetData>
    <row r="1" spans="1:14" ht="25.5" x14ac:dyDescent="0.3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ht="19.5" x14ac:dyDescent="0.25">
      <c r="A3" s="82" t="s">
        <v>230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4"/>
    </row>
    <row r="4" spans="1:14" ht="14.25" x14ac:dyDescent="0.2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</row>
    <row r="5" spans="1:14" ht="14.25" x14ac:dyDescent="0.2">
      <c r="A5" s="11" t="s">
        <v>86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</row>
    <row r="6" spans="1:14" s="40" customFormat="1" x14ac:dyDescent="0.2">
      <c r="A6" s="41" t="s">
        <v>1</v>
      </c>
      <c r="B6" s="41" t="s">
        <v>2</v>
      </c>
      <c r="C6" s="41" t="s">
        <v>4</v>
      </c>
      <c r="D6" s="41" t="s">
        <v>6</v>
      </c>
      <c r="E6" s="41" t="s">
        <v>7</v>
      </c>
      <c r="F6" s="41" t="s">
        <v>7</v>
      </c>
      <c r="G6" s="41" t="s">
        <v>12</v>
      </c>
      <c r="H6" s="41" t="s">
        <v>14</v>
      </c>
      <c r="I6" s="79" t="s">
        <v>16</v>
      </c>
      <c r="J6" s="79"/>
      <c r="K6" s="79"/>
      <c r="L6" s="79"/>
      <c r="M6" s="41" t="s">
        <v>17</v>
      </c>
      <c r="N6" s="41" t="s">
        <v>19</v>
      </c>
    </row>
    <row r="7" spans="1:14" s="40" customFormat="1" x14ac:dyDescent="0.2">
      <c r="A7" s="42"/>
      <c r="B7" s="42" t="s">
        <v>3</v>
      </c>
      <c r="C7" s="42" t="s">
        <v>5</v>
      </c>
      <c r="D7" s="42"/>
      <c r="E7" s="42" t="s">
        <v>8</v>
      </c>
      <c r="F7" s="42" t="s">
        <v>9</v>
      </c>
      <c r="G7" s="42" t="s">
        <v>13</v>
      </c>
      <c r="H7" s="42" t="s">
        <v>15</v>
      </c>
      <c r="I7" s="43" t="s">
        <v>20</v>
      </c>
      <c r="J7" s="41" t="s">
        <v>22</v>
      </c>
      <c r="K7" s="44" t="s">
        <v>23</v>
      </c>
      <c r="L7" s="41" t="s">
        <v>24</v>
      </c>
      <c r="M7" s="42" t="s">
        <v>18</v>
      </c>
      <c r="N7" s="42"/>
    </row>
    <row r="8" spans="1:14" s="40" customFormat="1" x14ac:dyDescent="0.2">
      <c r="A8" s="42"/>
      <c r="B8" s="42"/>
      <c r="C8" s="42"/>
      <c r="D8" s="42"/>
      <c r="E8" s="42"/>
      <c r="F8" s="42" t="s">
        <v>10</v>
      </c>
      <c r="G8" s="42"/>
      <c r="H8" s="42"/>
      <c r="I8" s="45" t="s">
        <v>21</v>
      </c>
      <c r="J8" s="42" t="s">
        <v>21</v>
      </c>
      <c r="K8" s="44" t="s">
        <v>21</v>
      </c>
      <c r="L8" s="42" t="s">
        <v>21</v>
      </c>
      <c r="M8" s="42"/>
      <c r="N8" s="42"/>
    </row>
    <row r="9" spans="1:14" s="40" customFormat="1" ht="15" x14ac:dyDescent="0.2">
      <c r="A9" s="16" t="s">
        <v>36</v>
      </c>
      <c r="B9" s="16" t="s">
        <v>27</v>
      </c>
      <c r="C9" s="46"/>
      <c r="D9" s="46"/>
      <c r="E9" s="46"/>
      <c r="G9" s="46"/>
      <c r="H9" s="46"/>
      <c r="I9" s="45"/>
      <c r="J9" s="42"/>
      <c r="K9" s="44"/>
      <c r="L9" s="46"/>
      <c r="M9" s="46"/>
      <c r="N9" s="46"/>
    </row>
    <row r="10" spans="1:14" s="64" customFormat="1" ht="15" customHeight="1" x14ac:dyDescent="0.2">
      <c r="A10" s="10">
        <v>1</v>
      </c>
      <c r="B10" s="53" t="s">
        <v>28</v>
      </c>
      <c r="C10" s="53" t="s">
        <v>50</v>
      </c>
      <c r="D10" s="63"/>
      <c r="E10" s="53" t="s">
        <v>81</v>
      </c>
      <c r="F10" s="54">
        <v>25500000</v>
      </c>
      <c r="G10" s="54">
        <v>25500000</v>
      </c>
      <c r="H10" s="29" t="s">
        <v>232</v>
      </c>
      <c r="I10" s="30">
        <v>0.25</v>
      </c>
      <c r="J10" s="30">
        <v>0.25</v>
      </c>
      <c r="K10" s="30">
        <v>0.25</v>
      </c>
      <c r="L10" s="30">
        <v>0.25</v>
      </c>
      <c r="M10" s="9" t="s">
        <v>58</v>
      </c>
      <c r="N10" s="9"/>
    </row>
    <row r="11" spans="1:14" s="1" customFormat="1" ht="15" customHeight="1" x14ac:dyDescent="0.2">
      <c r="A11" s="9">
        <v>2</v>
      </c>
      <c r="B11" s="55" t="s">
        <v>141</v>
      </c>
      <c r="C11" s="53" t="s">
        <v>50</v>
      </c>
      <c r="D11" s="85" t="s">
        <v>231</v>
      </c>
      <c r="E11" s="53" t="s">
        <v>81</v>
      </c>
      <c r="F11" s="56">
        <v>20000000</v>
      </c>
      <c r="G11" s="56">
        <v>20000000</v>
      </c>
      <c r="H11" s="29" t="s">
        <v>232</v>
      </c>
      <c r="I11" s="30">
        <v>0.25</v>
      </c>
      <c r="J11" s="30">
        <v>0.25</v>
      </c>
      <c r="K11" s="30">
        <v>0.25</v>
      </c>
      <c r="L11" s="30">
        <v>0.25</v>
      </c>
      <c r="M11" s="9" t="s">
        <v>58</v>
      </c>
      <c r="N11" s="9"/>
    </row>
    <row r="12" spans="1:14" s="1" customFormat="1" ht="15" customHeight="1" x14ac:dyDescent="0.2">
      <c r="A12" s="9">
        <v>3</v>
      </c>
      <c r="B12" s="55" t="s">
        <v>149</v>
      </c>
      <c r="C12" s="53" t="s">
        <v>50</v>
      </c>
      <c r="D12" s="86"/>
      <c r="E12" s="53" t="s">
        <v>81</v>
      </c>
      <c r="F12" s="56">
        <v>54100000</v>
      </c>
      <c r="G12" s="56">
        <v>54100000</v>
      </c>
      <c r="H12" s="29" t="s">
        <v>233</v>
      </c>
      <c r="I12" s="30">
        <v>0.25</v>
      </c>
      <c r="J12" s="30">
        <v>0.25</v>
      </c>
      <c r="K12" s="30">
        <v>0.25</v>
      </c>
      <c r="L12" s="30">
        <v>0.25</v>
      </c>
      <c r="M12" s="9" t="s">
        <v>58</v>
      </c>
      <c r="N12" s="9"/>
    </row>
    <row r="13" spans="1:14" s="1" customFormat="1" ht="15" customHeight="1" x14ac:dyDescent="0.2">
      <c r="A13" s="9">
        <v>4</v>
      </c>
      <c r="B13" s="55" t="s">
        <v>150</v>
      </c>
      <c r="C13" s="53" t="s">
        <v>50</v>
      </c>
      <c r="D13" s="86"/>
      <c r="E13" s="53" t="s">
        <v>81</v>
      </c>
      <c r="F13" s="56">
        <v>64000000</v>
      </c>
      <c r="G13" s="56">
        <v>64000000</v>
      </c>
      <c r="H13" s="29" t="s">
        <v>233</v>
      </c>
      <c r="I13" s="30">
        <v>0.25</v>
      </c>
      <c r="J13" s="30">
        <v>0.25</v>
      </c>
      <c r="K13" s="30">
        <v>0.25</v>
      </c>
      <c r="L13" s="30">
        <v>0.25</v>
      </c>
      <c r="M13" s="9" t="s">
        <v>58</v>
      </c>
      <c r="N13" s="9"/>
    </row>
    <row r="14" spans="1:14" s="1" customFormat="1" ht="15" customHeight="1" x14ac:dyDescent="0.2">
      <c r="A14" s="9">
        <v>5</v>
      </c>
      <c r="B14" s="55" t="s">
        <v>151</v>
      </c>
      <c r="C14" s="53" t="s">
        <v>50</v>
      </c>
      <c r="D14" s="86"/>
      <c r="E14" s="53" t="s">
        <v>81</v>
      </c>
      <c r="F14" s="56">
        <v>72000000</v>
      </c>
      <c r="G14" s="56">
        <v>72000000</v>
      </c>
      <c r="H14" s="29" t="s">
        <v>233</v>
      </c>
      <c r="I14" s="30">
        <v>0.25</v>
      </c>
      <c r="J14" s="30">
        <v>0.25</v>
      </c>
      <c r="K14" s="30">
        <v>0.25</v>
      </c>
      <c r="L14" s="30">
        <v>0.25</v>
      </c>
      <c r="M14" s="9" t="s">
        <v>58</v>
      </c>
      <c r="N14" s="9"/>
    </row>
    <row r="15" spans="1:14" s="1" customFormat="1" ht="15" customHeight="1" x14ac:dyDescent="0.2">
      <c r="A15" s="9">
        <v>6</v>
      </c>
      <c r="B15" s="55" t="s">
        <v>160</v>
      </c>
      <c r="C15" s="53" t="s">
        <v>50</v>
      </c>
      <c r="D15" s="86"/>
      <c r="E15" s="53" t="s">
        <v>81</v>
      </c>
      <c r="F15" s="56">
        <v>100000000</v>
      </c>
      <c r="G15" s="56">
        <v>100000000</v>
      </c>
      <c r="H15" s="29" t="s">
        <v>66</v>
      </c>
      <c r="I15" s="30">
        <v>0.25</v>
      </c>
      <c r="J15" s="30">
        <v>0.25</v>
      </c>
      <c r="K15" s="30">
        <v>0.25</v>
      </c>
      <c r="L15" s="30">
        <v>0.25</v>
      </c>
      <c r="M15" s="9" t="s">
        <v>58</v>
      </c>
      <c r="N15" s="9"/>
    </row>
    <row r="16" spans="1:14" s="1" customFormat="1" ht="15" customHeight="1" x14ac:dyDescent="0.2">
      <c r="A16" s="9">
        <v>7</v>
      </c>
      <c r="B16" s="55" t="s">
        <v>161</v>
      </c>
      <c r="C16" s="53" t="s">
        <v>50</v>
      </c>
      <c r="D16" s="86"/>
      <c r="E16" s="53" t="s">
        <v>81</v>
      </c>
      <c r="F16" s="56">
        <v>9000000</v>
      </c>
      <c r="G16" s="56">
        <v>9000000</v>
      </c>
      <c r="H16" s="29" t="s">
        <v>232</v>
      </c>
      <c r="I16" s="30">
        <v>0.25</v>
      </c>
      <c r="J16" s="30">
        <v>0.25</v>
      </c>
      <c r="K16" s="30">
        <v>0.25</v>
      </c>
      <c r="L16" s="30">
        <v>0.25</v>
      </c>
      <c r="M16" s="9" t="s">
        <v>58</v>
      </c>
      <c r="N16" s="9"/>
    </row>
    <row r="17" spans="1:14" s="1" customFormat="1" ht="15" customHeight="1" x14ac:dyDescent="0.2">
      <c r="A17" s="9">
        <v>8</v>
      </c>
      <c r="B17" s="55" t="s">
        <v>163</v>
      </c>
      <c r="C17" s="53" t="s">
        <v>50</v>
      </c>
      <c r="D17" s="86"/>
      <c r="E17" s="53" t="s">
        <v>81</v>
      </c>
      <c r="F17" s="57">
        <v>62750000</v>
      </c>
      <c r="G17" s="57">
        <v>62750000</v>
      </c>
      <c r="H17" s="29" t="s">
        <v>232</v>
      </c>
      <c r="I17" s="30">
        <v>0.25</v>
      </c>
      <c r="J17" s="30">
        <v>0.25</v>
      </c>
      <c r="K17" s="30">
        <v>0.25</v>
      </c>
      <c r="L17" s="30">
        <v>0.25</v>
      </c>
      <c r="M17" s="9" t="s">
        <v>58</v>
      </c>
      <c r="N17" s="9"/>
    </row>
    <row r="18" spans="1:14" s="1" customFormat="1" ht="15" customHeight="1" x14ac:dyDescent="0.2">
      <c r="A18" s="9">
        <v>9</v>
      </c>
      <c r="B18" s="55" t="s">
        <v>164</v>
      </c>
      <c r="C18" s="53" t="s">
        <v>50</v>
      </c>
      <c r="D18" s="86"/>
      <c r="E18" s="53" t="s">
        <v>81</v>
      </c>
      <c r="F18" s="57">
        <v>15000000</v>
      </c>
      <c r="G18" s="57">
        <v>15000000</v>
      </c>
      <c r="H18" s="29" t="s">
        <v>232</v>
      </c>
      <c r="I18" s="30">
        <v>0.25</v>
      </c>
      <c r="J18" s="30">
        <v>0.25</v>
      </c>
      <c r="K18" s="30">
        <v>0.25</v>
      </c>
      <c r="L18" s="30">
        <v>0.25</v>
      </c>
      <c r="M18" s="9" t="s">
        <v>58</v>
      </c>
      <c r="N18" s="9"/>
    </row>
    <row r="19" spans="1:14" s="1" customFormat="1" ht="15" customHeight="1" x14ac:dyDescent="0.2">
      <c r="A19" s="9">
        <v>10</v>
      </c>
      <c r="B19" s="55" t="s">
        <v>168</v>
      </c>
      <c r="C19" s="53" t="s">
        <v>50</v>
      </c>
      <c r="D19" s="86"/>
      <c r="E19" s="53" t="s">
        <v>81</v>
      </c>
      <c r="F19" s="57">
        <v>25000000</v>
      </c>
      <c r="G19" s="57">
        <v>25000000</v>
      </c>
      <c r="H19" s="29" t="s">
        <v>233</v>
      </c>
      <c r="I19" s="30">
        <v>0.25</v>
      </c>
      <c r="J19" s="30">
        <v>0.25</v>
      </c>
      <c r="K19" s="30">
        <v>0.25</v>
      </c>
      <c r="L19" s="30">
        <v>0.25</v>
      </c>
      <c r="M19" s="9" t="s">
        <v>58</v>
      </c>
      <c r="N19" s="9"/>
    </row>
    <row r="20" spans="1:14" s="1" customFormat="1" ht="15" customHeight="1" x14ac:dyDescent="0.2">
      <c r="A20" s="9">
        <v>11</v>
      </c>
      <c r="B20" s="55" t="s">
        <v>169</v>
      </c>
      <c r="C20" s="53" t="s">
        <v>50</v>
      </c>
      <c r="D20" s="86"/>
      <c r="E20" s="53" t="s">
        <v>81</v>
      </c>
      <c r="F20" s="57">
        <v>4000000</v>
      </c>
      <c r="G20" s="57">
        <v>4000000</v>
      </c>
      <c r="H20" s="29" t="s">
        <v>233</v>
      </c>
      <c r="I20" s="30">
        <v>0.25</v>
      </c>
      <c r="J20" s="30">
        <v>0.25</v>
      </c>
      <c r="K20" s="30">
        <v>0.25</v>
      </c>
      <c r="L20" s="30">
        <v>0.25</v>
      </c>
      <c r="M20" s="9" t="s">
        <v>58</v>
      </c>
      <c r="N20" s="9"/>
    </row>
    <row r="21" spans="1:14" s="1" customFormat="1" ht="15" customHeight="1" x14ac:dyDescent="0.2">
      <c r="A21" s="9">
        <v>12</v>
      </c>
      <c r="B21" s="55" t="s">
        <v>181</v>
      </c>
      <c r="C21" s="53" t="s">
        <v>50</v>
      </c>
      <c r="D21" s="86"/>
      <c r="E21" s="53" t="s">
        <v>81</v>
      </c>
      <c r="F21" s="57">
        <v>3200000</v>
      </c>
      <c r="G21" s="57">
        <v>3200000</v>
      </c>
      <c r="H21" s="29" t="s">
        <v>233</v>
      </c>
      <c r="I21" s="30">
        <v>0.25</v>
      </c>
      <c r="J21" s="30">
        <v>0.25</v>
      </c>
      <c r="K21" s="30">
        <v>0.25</v>
      </c>
      <c r="L21" s="30">
        <v>0.25</v>
      </c>
      <c r="M21" s="9" t="s">
        <v>58</v>
      </c>
      <c r="N21" s="9"/>
    </row>
    <row r="22" spans="1:14" s="1" customFormat="1" ht="15" customHeight="1" x14ac:dyDescent="0.2">
      <c r="A22" s="9">
        <v>13</v>
      </c>
      <c r="B22" s="55" t="s">
        <v>185</v>
      </c>
      <c r="C22" s="53" t="s">
        <v>50</v>
      </c>
      <c r="D22" s="86"/>
      <c r="E22" s="53" t="s">
        <v>81</v>
      </c>
      <c r="F22" s="57">
        <v>15080000</v>
      </c>
      <c r="G22" s="57">
        <v>15080000</v>
      </c>
      <c r="H22" s="29" t="s">
        <v>233</v>
      </c>
      <c r="I22" s="30">
        <v>0.25</v>
      </c>
      <c r="J22" s="30">
        <v>0.25</v>
      </c>
      <c r="K22" s="30">
        <v>0.25</v>
      </c>
      <c r="L22" s="30">
        <v>0.25</v>
      </c>
      <c r="M22" s="9" t="s">
        <v>58</v>
      </c>
      <c r="N22" s="9"/>
    </row>
    <row r="23" spans="1:14" s="1" customFormat="1" ht="15" customHeight="1" x14ac:dyDescent="0.2">
      <c r="A23" s="9">
        <v>14</v>
      </c>
      <c r="B23" s="55" t="s">
        <v>186</v>
      </c>
      <c r="C23" s="53" t="s">
        <v>50</v>
      </c>
      <c r="D23" s="86"/>
      <c r="E23" s="53" t="s">
        <v>81</v>
      </c>
      <c r="F23" s="57">
        <v>73000000</v>
      </c>
      <c r="G23" s="57">
        <v>73000000</v>
      </c>
      <c r="H23" s="29" t="s">
        <v>232</v>
      </c>
      <c r="I23" s="30">
        <v>0.25</v>
      </c>
      <c r="J23" s="30">
        <v>0.25</v>
      </c>
      <c r="K23" s="30">
        <v>0.25</v>
      </c>
      <c r="L23" s="30">
        <v>0.25</v>
      </c>
      <c r="M23" s="9" t="s">
        <v>58</v>
      </c>
      <c r="N23" s="9"/>
    </row>
    <row r="24" spans="1:14" s="1" customFormat="1" ht="15" customHeight="1" x14ac:dyDescent="0.2">
      <c r="A24" s="9">
        <v>15</v>
      </c>
      <c r="B24" s="55" t="s">
        <v>35</v>
      </c>
      <c r="C24" s="53" t="s">
        <v>50</v>
      </c>
      <c r="D24" s="86"/>
      <c r="E24" s="53" t="s">
        <v>81</v>
      </c>
      <c r="F24" s="57">
        <v>64610000</v>
      </c>
      <c r="G24" s="57">
        <v>64610000</v>
      </c>
      <c r="H24" s="29" t="s">
        <v>232</v>
      </c>
      <c r="I24" s="30">
        <v>0.25</v>
      </c>
      <c r="J24" s="30">
        <v>0.25</v>
      </c>
      <c r="K24" s="30">
        <v>0.25</v>
      </c>
      <c r="L24" s="30">
        <v>0.25</v>
      </c>
      <c r="M24" s="9" t="s">
        <v>58</v>
      </c>
      <c r="N24" s="9"/>
    </row>
    <row r="25" spans="1:14" s="1" customFormat="1" ht="15" customHeight="1" x14ac:dyDescent="0.2">
      <c r="A25" s="9">
        <v>16</v>
      </c>
      <c r="B25" s="55" t="s">
        <v>187</v>
      </c>
      <c r="C25" s="53" t="s">
        <v>50</v>
      </c>
      <c r="D25" s="86"/>
      <c r="E25" s="53" t="s">
        <v>81</v>
      </c>
      <c r="F25" s="57">
        <v>26200000</v>
      </c>
      <c r="G25" s="57">
        <v>26200000</v>
      </c>
      <c r="H25" s="29" t="s">
        <v>232</v>
      </c>
      <c r="I25" s="30">
        <v>0.25</v>
      </c>
      <c r="J25" s="30">
        <v>0.25</v>
      </c>
      <c r="K25" s="30">
        <v>0.25</v>
      </c>
      <c r="L25" s="30">
        <v>0.25</v>
      </c>
      <c r="M25" s="9" t="s">
        <v>58</v>
      </c>
      <c r="N25" s="9"/>
    </row>
    <row r="26" spans="1:14" s="1" customFormat="1" ht="15" customHeight="1" x14ac:dyDescent="0.2">
      <c r="A26" s="9">
        <v>17</v>
      </c>
      <c r="B26" s="58" t="s">
        <v>188</v>
      </c>
      <c r="C26" s="53" t="s">
        <v>50</v>
      </c>
      <c r="D26" s="86"/>
      <c r="E26" s="53" t="s">
        <v>81</v>
      </c>
      <c r="F26" s="57">
        <v>22000000</v>
      </c>
      <c r="G26" s="57">
        <v>22000000</v>
      </c>
      <c r="H26" s="29" t="s">
        <v>232</v>
      </c>
      <c r="I26" s="30">
        <v>0.25</v>
      </c>
      <c r="J26" s="30">
        <v>0.25</v>
      </c>
      <c r="K26" s="30">
        <v>0.25</v>
      </c>
      <c r="L26" s="30">
        <v>0.25</v>
      </c>
      <c r="M26" s="9" t="s">
        <v>58</v>
      </c>
      <c r="N26" s="9"/>
    </row>
    <row r="27" spans="1:14" s="1" customFormat="1" ht="15" customHeight="1" x14ac:dyDescent="0.2">
      <c r="A27" s="9">
        <v>18</v>
      </c>
      <c r="B27" s="55" t="s">
        <v>219</v>
      </c>
      <c r="C27" s="53" t="s">
        <v>50</v>
      </c>
      <c r="D27" s="86"/>
      <c r="E27" s="53" t="s">
        <v>81</v>
      </c>
      <c r="F27" s="56">
        <v>16000000</v>
      </c>
      <c r="G27" s="56">
        <v>16000000</v>
      </c>
      <c r="H27" s="29" t="s">
        <v>232</v>
      </c>
      <c r="I27" s="30">
        <v>0.25</v>
      </c>
      <c r="J27" s="30">
        <v>0.25</v>
      </c>
      <c r="K27" s="30">
        <v>0.25</v>
      </c>
      <c r="L27" s="30">
        <v>0.25</v>
      </c>
      <c r="M27" s="9" t="s">
        <v>58</v>
      </c>
      <c r="N27" s="9"/>
    </row>
    <row r="28" spans="1:14" s="1" customFormat="1" ht="15" customHeight="1" x14ac:dyDescent="0.2">
      <c r="A28" s="9">
        <v>19</v>
      </c>
      <c r="B28" s="55" t="s">
        <v>222</v>
      </c>
      <c r="C28" s="53" t="s">
        <v>50</v>
      </c>
      <c r="D28" s="86"/>
      <c r="E28" s="53" t="s">
        <v>81</v>
      </c>
      <c r="F28" s="56">
        <v>8000000</v>
      </c>
      <c r="G28" s="56">
        <v>8000000</v>
      </c>
      <c r="H28" s="29" t="s">
        <v>233</v>
      </c>
      <c r="I28" s="30">
        <v>0.25</v>
      </c>
      <c r="J28" s="30">
        <v>0.25</v>
      </c>
      <c r="K28" s="30">
        <v>0.25</v>
      </c>
      <c r="L28" s="30">
        <v>0.25</v>
      </c>
      <c r="M28" s="9" t="s">
        <v>58</v>
      </c>
      <c r="N28" s="9"/>
    </row>
    <row r="29" spans="1:14" s="1" customFormat="1" ht="15" customHeight="1" x14ac:dyDescent="0.2">
      <c r="A29" s="9">
        <v>20</v>
      </c>
      <c r="B29" s="55" t="s">
        <v>225</v>
      </c>
      <c r="C29" s="53" t="s">
        <v>50</v>
      </c>
      <c r="D29" s="86"/>
      <c r="E29" s="53" t="s">
        <v>81</v>
      </c>
      <c r="F29" s="56">
        <v>6000000</v>
      </c>
      <c r="G29" s="56">
        <v>6000000</v>
      </c>
      <c r="H29" s="29" t="s">
        <v>232</v>
      </c>
      <c r="I29" s="30">
        <v>0.25</v>
      </c>
      <c r="J29" s="30">
        <v>0.25</v>
      </c>
      <c r="K29" s="30">
        <v>0.25</v>
      </c>
      <c r="L29" s="30">
        <v>0.25</v>
      </c>
      <c r="M29" s="9" t="s">
        <v>58</v>
      </c>
      <c r="N29" s="9"/>
    </row>
    <row r="30" spans="1:14" s="1" customFormat="1" ht="15" customHeight="1" x14ac:dyDescent="0.2">
      <c r="A30" s="9">
        <v>21</v>
      </c>
      <c r="B30" s="55" t="s">
        <v>226</v>
      </c>
      <c r="C30" s="53" t="s">
        <v>50</v>
      </c>
      <c r="D30" s="86"/>
      <c r="E30" s="53" t="s">
        <v>81</v>
      </c>
      <c r="F30" s="56">
        <v>160000</v>
      </c>
      <c r="G30" s="56">
        <v>160000</v>
      </c>
      <c r="H30" s="29" t="s">
        <v>232</v>
      </c>
      <c r="I30" s="30">
        <v>0.25</v>
      </c>
      <c r="J30" s="30">
        <v>0.25</v>
      </c>
      <c r="K30" s="30">
        <v>0.25</v>
      </c>
      <c r="L30" s="30">
        <v>0.25</v>
      </c>
      <c r="M30" s="9" t="s">
        <v>58</v>
      </c>
      <c r="N30" s="9"/>
    </row>
    <row r="31" spans="1:14" s="1" customFormat="1" ht="15" customHeight="1" x14ac:dyDescent="0.2">
      <c r="A31" s="9">
        <v>22</v>
      </c>
      <c r="B31" s="58" t="s">
        <v>202</v>
      </c>
      <c r="C31" s="53" t="s">
        <v>50</v>
      </c>
      <c r="D31" s="86"/>
      <c r="E31" s="53" t="s">
        <v>81</v>
      </c>
      <c r="F31" s="57">
        <v>40000000</v>
      </c>
      <c r="G31" s="57">
        <v>40000000</v>
      </c>
      <c r="H31" s="29" t="s">
        <v>233</v>
      </c>
      <c r="I31" s="30">
        <v>0.25</v>
      </c>
      <c r="J31" s="30">
        <v>0.25</v>
      </c>
      <c r="K31" s="30">
        <v>0.25</v>
      </c>
      <c r="L31" s="30">
        <v>0.25</v>
      </c>
      <c r="M31" s="9" t="s">
        <v>58</v>
      </c>
      <c r="N31" s="9"/>
    </row>
    <row r="32" spans="1:14" s="1" customFormat="1" ht="15" customHeight="1" x14ac:dyDescent="0.2">
      <c r="A32" s="9">
        <v>23</v>
      </c>
      <c r="B32" s="55" t="s">
        <v>227</v>
      </c>
      <c r="C32" s="53" t="s">
        <v>50</v>
      </c>
      <c r="D32" s="86"/>
      <c r="E32" s="53" t="s">
        <v>81</v>
      </c>
      <c r="F32" s="56">
        <v>2000000</v>
      </c>
      <c r="G32" s="56">
        <v>2000000</v>
      </c>
      <c r="H32" s="29" t="s">
        <v>233</v>
      </c>
      <c r="I32" s="30">
        <v>0.25</v>
      </c>
      <c r="J32" s="30">
        <v>0.25</v>
      </c>
      <c r="K32" s="30">
        <v>0.25</v>
      </c>
      <c r="L32" s="30">
        <v>0.25</v>
      </c>
      <c r="M32" s="9" t="s">
        <v>58</v>
      </c>
      <c r="N32" s="9"/>
    </row>
    <row r="33" spans="1:14" s="1" customFormat="1" ht="15" customHeight="1" x14ac:dyDescent="0.2">
      <c r="A33" s="9">
        <v>24</v>
      </c>
      <c r="B33" s="58" t="s">
        <v>205</v>
      </c>
      <c r="C33" s="53" t="s">
        <v>50</v>
      </c>
      <c r="D33" s="86"/>
      <c r="E33" s="53" t="s">
        <v>81</v>
      </c>
      <c r="F33" s="57">
        <v>60000000</v>
      </c>
      <c r="G33" s="57">
        <v>60000000</v>
      </c>
      <c r="H33" s="29" t="s">
        <v>233</v>
      </c>
      <c r="I33" s="30">
        <v>0.25</v>
      </c>
      <c r="J33" s="30">
        <v>0.25</v>
      </c>
      <c r="K33" s="30">
        <v>0.25</v>
      </c>
      <c r="L33" s="30">
        <v>0.25</v>
      </c>
      <c r="M33" s="9" t="s">
        <v>58</v>
      </c>
      <c r="N33" s="9"/>
    </row>
    <row r="34" spans="1:14" s="1" customFormat="1" ht="15" customHeight="1" x14ac:dyDescent="0.2">
      <c r="A34" s="9">
        <v>25</v>
      </c>
      <c r="B34" s="58" t="s">
        <v>218</v>
      </c>
      <c r="C34" s="53" t="s">
        <v>50</v>
      </c>
      <c r="D34" s="86"/>
      <c r="E34" s="53" t="s">
        <v>81</v>
      </c>
      <c r="F34" s="59">
        <v>60000000</v>
      </c>
      <c r="G34" s="59">
        <v>60000000</v>
      </c>
      <c r="H34" s="29" t="s">
        <v>232</v>
      </c>
      <c r="I34" s="30">
        <v>0.25</v>
      </c>
      <c r="J34" s="30">
        <v>0.25</v>
      </c>
      <c r="K34" s="30">
        <v>0.25</v>
      </c>
      <c r="L34" s="30">
        <v>0.25</v>
      </c>
      <c r="M34" s="9" t="s">
        <v>58</v>
      </c>
      <c r="N34" s="9"/>
    </row>
    <row r="35" spans="1:14" s="1" customFormat="1" ht="15" customHeight="1" x14ac:dyDescent="0.2">
      <c r="A35" s="9">
        <v>26</v>
      </c>
      <c r="B35" s="58" t="s">
        <v>201</v>
      </c>
      <c r="C35" s="53" t="s">
        <v>50</v>
      </c>
      <c r="D35" s="86"/>
      <c r="E35" s="53" t="s">
        <v>81</v>
      </c>
      <c r="F35" s="57">
        <v>10000000</v>
      </c>
      <c r="G35" s="57">
        <v>10000000</v>
      </c>
      <c r="H35" s="29" t="s">
        <v>232</v>
      </c>
      <c r="I35" s="30">
        <v>0.25</v>
      </c>
      <c r="J35" s="30">
        <v>0.25</v>
      </c>
      <c r="K35" s="30">
        <v>0.25</v>
      </c>
      <c r="L35" s="30">
        <v>0.25</v>
      </c>
      <c r="M35" s="9" t="s">
        <v>58</v>
      </c>
      <c r="N35" s="9"/>
    </row>
    <row r="36" spans="1:14" s="1" customFormat="1" ht="15" customHeight="1" x14ac:dyDescent="0.2">
      <c r="A36" s="9">
        <v>27</v>
      </c>
      <c r="B36" s="55" t="s">
        <v>121</v>
      </c>
      <c r="C36" s="53" t="s">
        <v>50</v>
      </c>
      <c r="D36" s="86"/>
      <c r="E36" s="53" t="s">
        <v>81</v>
      </c>
      <c r="F36" s="57">
        <v>40000000</v>
      </c>
      <c r="G36" s="57">
        <v>40000000</v>
      </c>
      <c r="H36" s="29" t="s">
        <v>232</v>
      </c>
      <c r="I36" s="30">
        <v>0.25</v>
      </c>
      <c r="J36" s="30">
        <v>0.25</v>
      </c>
      <c r="K36" s="30">
        <v>0.25</v>
      </c>
      <c r="L36" s="30">
        <v>0.25</v>
      </c>
      <c r="M36" s="9" t="s">
        <v>58</v>
      </c>
      <c r="N36" s="9"/>
    </row>
    <row r="37" spans="1:14" s="1" customFormat="1" ht="15" customHeight="1" x14ac:dyDescent="0.2">
      <c r="A37" s="9">
        <v>28</v>
      </c>
      <c r="B37" s="55" t="s">
        <v>193</v>
      </c>
      <c r="C37" s="53" t="s">
        <v>50</v>
      </c>
      <c r="D37" s="86"/>
      <c r="E37" s="53" t="s">
        <v>81</v>
      </c>
      <c r="F37" s="57">
        <v>85000000</v>
      </c>
      <c r="G37" s="57">
        <v>85000000</v>
      </c>
      <c r="H37" s="29" t="s">
        <v>232</v>
      </c>
      <c r="I37" s="30">
        <v>0.25</v>
      </c>
      <c r="J37" s="30">
        <v>0.25</v>
      </c>
      <c r="K37" s="30">
        <v>0.25</v>
      </c>
      <c r="L37" s="30">
        <v>0.25</v>
      </c>
      <c r="M37" s="9" t="s">
        <v>58</v>
      </c>
      <c r="N37" s="9"/>
    </row>
    <row r="38" spans="1:14" s="1" customFormat="1" ht="15" customHeight="1" x14ac:dyDescent="0.2">
      <c r="A38" s="9">
        <v>29</v>
      </c>
      <c r="B38" s="55" t="s">
        <v>192</v>
      </c>
      <c r="C38" s="53" t="s">
        <v>50</v>
      </c>
      <c r="D38" s="86"/>
      <c r="E38" s="53" t="s">
        <v>81</v>
      </c>
      <c r="F38" s="57">
        <v>130000000</v>
      </c>
      <c r="G38" s="57">
        <v>130000000</v>
      </c>
      <c r="H38" s="29" t="s">
        <v>232</v>
      </c>
      <c r="I38" s="30">
        <v>0.25</v>
      </c>
      <c r="J38" s="30">
        <v>0.25</v>
      </c>
      <c r="K38" s="30">
        <v>0.25</v>
      </c>
      <c r="L38" s="30">
        <v>0.25</v>
      </c>
      <c r="M38" s="9" t="s">
        <v>58</v>
      </c>
      <c r="N38" s="9"/>
    </row>
    <row r="39" spans="1:14" s="15" customFormat="1" ht="15" customHeight="1" x14ac:dyDescent="0.2">
      <c r="A39" s="66"/>
      <c r="B39" s="65" t="s">
        <v>46</v>
      </c>
      <c r="C39" s="10"/>
      <c r="D39" s="52"/>
      <c r="E39" s="10"/>
      <c r="F39" s="49">
        <f>SUM(F10:F38)</f>
        <v>1112600000</v>
      </c>
      <c r="G39" s="50">
        <f>SUM(G10:G38)</f>
        <v>1112600000</v>
      </c>
      <c r="H39" s="10"/>
      <c r="I39" s="10"/>
      <c r="J39" s="10"/>
      <c r="K39" s="10"/>
      <c r="L39" s="10"/>
      <c r="M39" s="10"/>
      <c r="N39" s="10"/>
    </row>
    <row r="40" spans="1:14" s="21" customFormat="1" ht="15" customHeight="1" x14ac:dyDescent="0.2">
      <c r="A40" s="13"/>
      <c r="B40" s="13"/>
      <c r="C40" s="13"/>
      <c r="D40" s="13"/>
      <c r="E40" s="13"/>
      <c r="F40" s="19"/>
      <c r="G40" s="20"/>
      <c r="H40" s="13"/>
      <c r="I40" s="13"/>
      <c r="J40" s="13"/>
      <c r="K40" s="13"/>
      <c r="L40" s="13"/>
      <c r="M40" s="13"/>
      <c r="N40" s="13"/>
    </row>
    <row r="41" spans="1:14" ht="14.25" x14ac:dyDescent="0.2">
      <c r="A41" s="67" t="s">
        <v>89</v>
      </c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</row>
    <row r="42" spans="1:14" s="40" customFormat="1" x14ac:dyDescent="0.2">
      <c r="A42" s="41" t="s">
        <v>1</v>
      </c>
      <c r="B42" s="41" t="s">
        <v>2</v>
      </c>
      <c r="C42" s="41" t="s">
        <v>4</v>
      </c>
      <c r="D42" s="41" t="s">
        <v>6</v>
      </c>
      <c r="E42" s="41" t="s">
        <v>7</v>
      </c>
      <c r="F42" s="41" t="s">
        <v>7</v>
      </c>
      <c r="G42" s="41" t="s">
        <v>12</v>
      </c>
      <c r="H42" s="41" t="s">
        <v>14</v>
      </c>
      <c r="I42" s="79" t="s">
        <v>16</v>
      </c>
      <c r="J42" s="79"/>
      <c r="K42" s="79"/>
      <c r="L42" s="79"/>
      <c r="M42" s="41" t="s">
        <v>17</v>
      </c>
      <c r="N42" s="41" t="s">
        <v>19</v>
      </c>
    </row>
    <row r="43" spans="1:14" s="40" customFormat="1" x14ac:dyDescent="0.2">
      <c r="A43" s="42"/>
      <c r="B43" s="42" t="s">
        <v>3</v>
      </c>
      <c r="C43" s="42" t="s">
        <v>5</v>
      </c>
      <c r="D43" s="42"/>
      <c r="E43" s="42" t="s">
        <v>8</v>
      </c>
      <c r="F43" s="42" t="s">
        <v>9</v>
      </c>
      <c r="G43" s="42" t="s">
        <v>13</v>
      </c>
      <c r="H43" s="42" t="s">
        <v>15</v>
      </c>
      <c r="I43" s="43" t="s">
        <v>20</v>
      </c>
      <c r="J43" s="41" t="s">
        <v>22</v>
      </c>
      <c r="K43" s="44" t="s">
        <v>23</v>
      </c>
      <c r="L43" s="41" t="s">
        <v>24</v>
      </c>
      <c r="M43" s="42" t="s">
        <v>18</v>
      </c>
      <c r="N43" s="42"/>
    </row>
    <row r="44" spans="1:14" s="40" customFormat="1" x14ac:dyDescent="0.2">
      <c r="A44" s="42"/>
      <c r="B44" s="42"/>
      <c r="C44" s="42"/>
      <c r="D44" s="42"/>
      <c r="E44" s="42"/>
      <c r="F44" s="42" t="s">
        <v>10</v>
      </c>
      <c r="G44" s="42"/>
      <c r="H44" s="42"/>
      <c r="I44" s="45" t="s">
        <v>21</v>
      </c>
      <c r="J44" s="42" t="s">
        <v>21</v>
      </c>
      <c r="K44" s="44" t="s">
        <v>21</v>
      </c>
      <c r="L44" s="42" t="s">
        <v>21</v>
      </c>
      <c r="M44" s="42"/>
      <c r="N44" s="42"/>
    </row>
    <row r="45" spans="1:14" s="40" customFormat="1" ht="15" x14ac:dyDescent="0.2">
      <c r="A45" s="16" t="s">
        <v>37</v>
      </c>
      <c r="B45" s="16" t="s">
        <v>38</v>
      </c>
      <c r="C45" s="46"/>
      <c r="D45" s="46"/>
      <c r="E45" s="46"/>
      <c r="F45" s="47" t="s">
        <v>11</v>
      </c>
      <c r="G45" s="46"/>
      <c r="H45" s="46"/>
      <c r="I45" s="45"/>
      <c r="J45" s="42"/>
      <c r="K45" s="44"/>
      <c r="L45" s="46"/>
      <c r="M45" s="46"/>
      <c r="N45" s="46"/>
    </row>
    <row r="46" spans="1:14" s="1" customFormat="1" ht="15" customHeight="1" x14ac:dyDescent="0.2">
      <c r="A46" s="10">
        <v>1</v>
      </c>
      <c r="B46" s="60" t="s">
        <v>84</v>
      </c>
      <c r="C46" s="60" t="s">
        <v>62</v>
      </c>
      <c r="D46" s="60"/>
      <c r="E46" s="60"/>
      <c r="F46" s="56">
        <v>30000000</v>
      </c>
      <c r="G46" s="56">
        <v>30000000</v>
      </c>
      <c r="H46" s="29" t="s">
        <v>233</v>
      </c>
      <c r="I46" s="30">
        <v>0.25</v>
      </c>
      <c r="J46" s="30">
        <v>0.25</v>
      </c>
      <c r="K46" s="30">
        <v>0.25</v>
      </c>
      <c r="L46" s="30">
        <v>0.25</v>
      </c>
      <c r="M46" s="10" t="s">
        <v>67</v>
      </c>
      <c r="N46" s="10" t="s">
        <v>71</v>
      </c>
    </row>
    <row r="47" spans="1:14" s="1" customFormat="1" ht="15" customHeight="1" x14ac:dyDescent="0.2">
      <c r="A47" s="10">
        <v>2</v>
      </c>
      <c r="B47" s="60" t="s">
        <v>39</v>
      </c>
      <c r="C47" s="76" t="s">
        <v>63</v>
      </c>
      <c r="D47" s="77"/>
      <c r="E47" s="60"/>
      <c r="F47" s="56">
        <v>21000000</v>
      </c>
      <c r="G47" s="56">
        <v>21000000</v>
      </c>
      <c r="H47" s="10" t="s">
        <v>65</v>
      </c>
      <c r="I47" s="30">
        <v>0.25</v>
      </c>
      <c r="J47" s="30">
        <v>0.25</v>
      </c>
      <c r="K47" s="30">
        <v>0.25</v>
      </c>
      <c r="L47" s="30">
        <v>0.25</v>
      </c>
      <c r="M47" s="10" t="s">
        <v>68</v>
      </c>
      <c r="N47" s="10" t="s">
        <v>72</v>
      </c>
    </row>
    <row r="48" spans="1:14" s="1" customFormat="1" ht="15" customHeight="1" x14ac:dyDescent="0.2">
      <c r="A48" s="10">
        <v>3</v>
      </c>
      <c r="B48" s="60" t="s">
        <v>92</v>
      </c>
      <c r="C48" s="76" t="s">
        <v>63</v>
      </c>
      <c r="D48" s="77"/>
      <c r="E48" s="60"/>
      <c r="F48" s="56">
        <v>195000000</v>
      </c>
      <c r="G48" s="56">
        <v>195000000</v>
      </c>
      <c r="H48" s="10" t="s">
        <v>66</v>
      </c>
      <c r="I48" s="30">
        <v>0.25</v>
      </c>
      <c r="J48" s="30">
        <v>0.25</v>
      </c>
      <c r="K48" s="30">
        <v>0.25</v>
      </c>
      <c r="L48" s="30">
        <v>0.25</v>
      </c>
      <c r="M48" s="10" t="s">
        <v>67</v>
      </c>
      <c r="N48" s="10" t="s">
        <v>71</v>
      </c>
    </row>
    <row r="49" spans="1:14" s="1" customFormat="1" ht="15" customHeight="1" x14ac:dyDescent="0.2">
      <c r="A49" s="10">
        <v>4</v>
      </c>
      <c r="B49" s="60" t="s">
        <v>40</v>
      </c>
      <c r="C49" s="76" t="s">
        <v>63</v>
      </c>
      <c r="D49" s="77"/>
      <c r="E49" s="60"/>
      <c r="F49" s="56">
        <v>35000000</v>
      </c>
      <c r="G49" s="56">
        <v>35000000</v>
      </c>
      <c r="H49" s="10" t="s">
        <v>64</v>
      </c>
      <c r="I49" s="30">
        <v>0.25</v>
      </c>
      <c r="J49" s="30">
        <v>0.25</v>
      </c>
      <c r="K49" s="30">
        <v>0.25</v>
      </c>
      <c r="L49" s="30">
        <v>0.25</v>
      </c>
      <c r="M49" s="10" t="s">
        <v>68</v>
      </c>
      <c r="N49" s="10" t="s">
        <v>72</v>
      </c>
    </row>
    <row r="50" spans="1:14" s="1" customFormat="1" ht="15" customHeight="1" x14ac:dyDescent="0.2">
      <c r="A50" s="10">
        <v>5</v>
      </c>
      <c r="B50" s="60" t="s">
        <v>41</v>
      </c>
      <c r="C50" s="76" t="s">
        <v>63</v>
      </c>
      <c r="D50" s="77"/>
      <c r="E50" s="60"/>
      <c r="F50" s="56">
        <v>15000000</v>
      </c>
      <c r="G50" s="56">
        <v>15000000</v>
      </c>
      <c r="H50" s="10" t="s">
        <v>64</v>
      </c>
      <c r="I50" s="30">
        <v>0.25</v>
      </c>
      <c r="J50" s="30">
        <v>0.25</v>
      </c>
      <c r="K50" s="30">
        <v>0.25</v>
      </c>
      <c r="L50" s="30">
        <v>0.25</v>
      </c>
      <c r="M50" s="10" t="s">
        <v>67</v>
      </c>
      <c r="N50" s="10"/>
    </row>
    <row r="51" spans="1:14" s="1" customFormat="1" ht="15" customHeight="1" x14ac:dyDescent="0.2">
      <c r="A51" s="10">
        <v>6</v>
      </c>
      <c r="B51" s="60" t="s">
        <v>42</v>
      </c>
      <c r="C51" s="76" t="s">
        <v>63</v>
      </c>
      <c r="D51" s="77"/>
      <c r="E51" s="60"/>
      <c r="F51" s="54">
        <v>150000000</v>
      </c>
      <c r="G51" s="54">
        <v>150000000</v>
      </c>
      <c r="H51" s="10" t="s">
        <v>64</v>
      </c>
      <c r="I51" s="30">
        <v>0.25</v>
      </c>
      <c r="J51" s="30">
        <v>0.25</v>
      </c>
      <c r="K51" s="30">
        <v>0.25</v>
      </c>
      <c r="L51" s="30">
        <v>0.25</v>
      </c>
      <c r="M51" s="10" t="s">
        <v>68</v>
      </c>
      <c r="N51" s="10"/>
    </row>
    <row r="52" spans="1:14" s="1" customFormat="1" ht="15" customHeight="1" x14ac:dyDescent="0.2">
      <c r="A52" s="10">
        <v>7</v>
      </c>
      <c r="B52" s="60" t="s">
        <v>110</v>
      </c>
      <c r="C52" s="76" t="s">
        <v>63</v>
      </c>
      <c r="D52" s="77"/>
      <c r="E52" s="60"/>
      <c r="F52" s="56">
        <v>40000000</v>
      </c>
      <c r="G52" s="56">
        <v>40000000</v>
      </c>
      <c r="H52" s="10" t="s">
        <v>64</v>
      </c>
      <c r="I52" s="30">
        <v>0.25</v>
      </c>
      <c r="J52" s="30">
        <v>0.25</v>
      </c>
      <c r="K52" s="30">
        <v>0.25</v>
      </c>
      <c r="L52" s="30">
        <v>0.25</v>
      </c>
      <c r="M52" s="10" t="s">
        <v>67</v>
      </c>
      <c r="N52" s="10"/>
    </row>
    <row r="53" spans="1:14" s="1" customFormat="1" ht="15" customHeight="1" x14ac:dyDescent="0.2">
      <c r="A53" s="10">
        <v>8</v>
      </c>
      <c r="B53" s="60" t="s">
        <v>113</v>
      </c>
      <c r="C53" s="76" t="s">
        <v>63</v>
      </c>
      <c r="D53" s="77"/>
      <c r="E53" s="60"/>
      <c r="F53" s="56">
        <v>24000000</v>
      </c>
      <c r="G53" s="56">
        <v>24000000</v>
      </c>
      <c r="H53" s="10" t="s">
        <v>64</v>
      </c>
      <c r="I53" s="30">
        <v>0.25</v>
      </c>
      <c r="J53" s="30">
        <v>0.25</v>
      </c>
      <c r="K53" s="30">
        <v>0.25</v>
      </c>
      <c r="L53" s="30">
        <v>0.25</v>
      </c>
      <c r="M53" s="10" t="s">
        <v>68</v>
      </c>
      <c r="N53" s="10"/>
    </row>
    <row r="54" spans="1:14" s="1" customFormat="1" ht="15" customHeight="1" x14ac:dyDescent="0.2">
      <c r="A54" s="10">
        <v>9</v>
      </c>
      <c r="B54" s="60" t="s">
        <v>114</v>
      </c>
      <c r="C54" s="76" t="s">
        <v>63</v>
      </c>
      <c r="D54" s="77"/>
      <c r="E54" s="60"/>
      <c r="F54" s="56">
        <v>200000000</v>
      </c>
      <c r="G54" s="56">
        <v>200000000</v>
      </c>
      <c r="H54" s="10" t="s">
        <v>64</v>
      </c>
      <c r="I54" s="30">
        <v>0.25</v>
      </c>
      <c r="J54" s="30">
        <v>0.25</v>
      </c>
      <c r="K54" s="30">
        <v>0.25</v>
      </c>
      <c r="L54" s="30">
        <v>0.25</v>
      </c>
      <c r="M54" s="10" t="s">
        <v>67</v>
      </c>
      <c r="N54" s="10"/>
    </row>
    <row r="55" spans="1:14" s="1" customFormat="1" ht="15" customHeight="1" x14ac:dyDescent="0.2">
      <c r="A55" s="10">
        <v>10</v>
      </c>
      <c r="B55" s="55" t="s">
        <v>139</v>
      </c>
      <c r="C55" s="76" t="s">
        <v>63</v>
      </c>
      <c r="D55" s="77"/>
      <c r="E55" s="60"/>
      <c r="F55" s="54">
        <v>45700000</v>
      </c>
      <c r="G55" s="54">
        <v>45700000</v>
      </c>
      <c r="H55" s="10" t="s">
        <v>64</v>
      </c>
      <c r="I55" s="30">
        <v>0.25</v>
      </c>
      <c r="J55" s="30">
        <v>0.25</v>
      </c>
      <c r="K55" s="30">
        <v>0.25</v>
      </c>
      <c r="L55" s="30">
        <v>0.25</v>
      </c>
      <c r="M55" s="10" t="s">
        <v>68</v>
      </c>
      <c r="N55" s="10"/>
    </row>
    <row r="56" spans="1:14" s="1" customFormat="1" ht="15" customHeight="1" x14ac:dyDescent="0.2">
      <c r="A56" s="10">
        <v>11</v>
      </c>
      <c r="B56" s="55" t="s">
        <v>140</v>
      </c>
      <c r="C56" s="76" t="s">
        <v>63</v>
      </c>
      <c r="D56" s="77"/>
      <c r="E56" s="60"/>
      <c r="F56" s="54">
        <v>3000000</v>
      </c>
      <c r="G56" s="54">
        <v>3000000</v>
      </c>
      <c r="H56" s="10" t="s">
        <v>64</v>
      </c>
      <c r="I56" s="30">
        <v>0.25</v>
      </c>
      <c r="J56" s="30">
        <v>0.25</v>
      </c>
      <c r="K56" s="30">
        <v>0.25</v>
      </c>
      <c r="L56" s="30">
        <v>0.25</v>
      </c>
      <c r="M56" s="10" t="s">
        <v>67</v>
      </c>
      <c r="N56" s="10"/>
    </row>
    <row r="57" spans="1:14" s="1" customFormat="1" ht="15" customHeight="1" x14ac:dyDescent="0.2">
      <c r="A57" s="10">
        <v>12</v>
      </c>
      <c r="B57" s="55" t="s">
        <v>142</v>
      </c>
      <c r="C57" s="76" t="s">
        <v>63</v>
      </c>
      <c r="D57" s="77"/>
      <c r="E57" s="60"/>
      <c r="F57" s="54">
        <v>3000000</v>
      </c>
      <c r="G57" s="54">
        <v>3000000</v>
      </c>
      <c r="H57" s="10" t="s">
        <v>64</v>
      </c>
      <c r="I57" s="30">
        <v>0.25</v>
      </c>
      <c r="J57" s="30">
        <v>0.25</v>
      </c>
      <c r="K57" s="30">
        <v>0.25</v>
      </c>
      <c r="L57" s="30">
        <v>0.25</v>
      </c>
      <c r="M57" s="10" t="s">
        <v>68</v>
      </c>
      <c r="N57" s="10"/>
    </row>
    <row r="58" spans="1:14" s="1" customFormat="1" ht="15" customHeight="1" x14ac:dyDescent="0.2">
      <c r="A58" s="10">
        <v>13</v>
      </c>
      <c r="B58" s="55" t="s">
        <v>143</v>
      </c>
      <c r="C58" s="76" t="s">
        <v>63</v>
      </c>
      <c r="D58" s="77"/>
      <c r="E58" s="60"/>
      <c r="F58" s="54">
        <v>62200000</v>
      </c>
      <c r="G58" s="54">
        <v>62200000</v>
      </c>
      <c r="H58" s="10" t="s">
        <v>64</v>
      </c>
      <c r="I58" s="30">
        <v>0.25</v>
      </c>
      <c r="J58" s="30">
        <v>0.25</v>
      </c>
      <c r="K58" s="30">
        <v>0.25</v>
      </c>
      <c r="L58" s="30">
        <v>0.25</v>
      </c>
      <c r="M58" s="10" t="s">
        <v>67</v>
      </c>
      <c r="N58" s="10"/>
    </row>
    <row r="59" spans="1:14" s="1" customFormat="1" ht="15" customHeight="1" x14ac:dyDescent="0.2">
      <c r="A59" s="10">
        <v>14</v>
      </c>
      <c r="B59" s="55" t="s">
        <v>144</v>
      </c>
      <c r="C59" s="76" t="s">
        <v>63</v>
      </c>
      <c r="D59" s="77"/>
      <c r="E59" s="60"/>
      <c r="F59" s="54">
        <v>500000</v>
      </c>
      <c r="G59" s="54">
        <v>500000</v>
      </c>
      <c r="H59" s="10" t="s">
        <v>64</v>
      </c>
      <c r="I59" s="30">
        <v>0.25</v>
      </c>
      <c r="J59" s="30">
        <v>0.25</v>
      </c>
      <c r="K59" s="30">
        <v>0.25</v>
      </c>
      <c r="L59" s="30">
        <v>0.25</v>
      </c>
      <c r="M59" s="10" t="s">
        <v>68</v>
      </c>
      <c r="N59" s="10"/>
    </row>
    <row r="60" spans="1:14" s="1" customFormat="1" ht="15" customHeight="1" x14ac:dyDescent="0.2">
      <c r="A60" s="10">
        <v>15</v>
      </c>
      <c r="B60" s="55" t="s">
        <v>145</v>
      </c>
      <c r="C60" s="76" t="s">
        <v>63</v>
      </c>
      <c r="D60" s="77"/>
      <c r="E60" s="60"/>
      <c r="F60" s="54">
        <v>60000000</v>
      </c>
      <c r="G60" s="54">
        <v>60000000</v>
      </c>
      <c r="H60" s="10" t="s">
        <v>64</v>
      </c>
      <c r="I60" s="30">
        <v>0.25</v>
      </c>
      <c r="J60" s="30">
        <v>0.25</v>
      </c>
      <c r="K60" s="30">
        <v>0.25</v>
      </c>
      <c r="L60" s="30">
        <v>0.25</v>
      </c>
      <c r="M60" s="10" t="s">
        <v>67</v>
      </c>
      <c r="N60" s="10"/>
    </row>
    <row r="61" spans="1:14" s="1" customFormat="1" ht="15" customHeight="1" x14ac:dyDescent="0.2">
      <c r="A61" s="10">
        <v>16</v>
      </c>
      <c r="B61" s="55" t="s">
        <v>146</v>
      </c>
      <c r="C61" s="76" t="s">
        <v>63</v>
      </c>
      <c r="D61" s="77"/>
      <c r="E61" s="60"/>
      <c r="F61" s="54">
        <v>45000000</v>
      </c>
      <c r="G61" s="54">
        <v>45000000</v>
      </c>
      <c r="H61" s="10" t="s">
        <v>64</v>
      </c>
      <c r="I61" s="30">
        <v>0.25</v>
      </c>
      <c r="J61" s="30">
        <v>0.25</v>
      </c>
      <c r="K61" s="30">
        <v>0.25</v>
      </c>
      <c r="L61" s="30">
        <v>0.25</v>
      </c>
      <c r="M61" s="10" t="s">
        <v>68</v>
      </c>
      <c r="N61" s="10"/>
    </row>
    <row r="62" spans="1:14" s="1" customFormat="1" ht="15" customHeight="1" x14ac:dyDescent="0.2">
      <c r="A62" s="10">
        <v>17</v>
      </c>
      <c r="B62" s="55" t="s">
        <v>147</v>
      </c>
      <c r="C62" s="76" t="s">
        <v>63</v>
      </c>
      <c r="D62" s="77"/>
      <c r="E62" s="60"/>
      <c r="F62" s="54">
        <v>2500000</v>
      </c>
      <c r="G62" s="54">
        <v>2500000</v>
      </c>
      <c r="H62" s="10" t="s">
        <v>64</v>
      </c>
      <c r="I62" s="30">
        <v>0.25</v>
      </c>
      <c r="J62" s="30">
        <v>0.25</v>
      </c>
      <c r="K62" s="30">
        <v>0.25</v>
      </c>
      <c r="L62" s="30">
        <v>0.25</v>
      </c>
      <c r="M62" s="10" t="s">
        <v>67</v>
      </c>
      <c r="N62" s="10"/>
    </row>
    <row r="63" spans="1:14" s="1" customFormat="1" ht="15" customHeight="1" x14ac:dyDescent="0.2">
      <c r="A63" s="10">
        <v>18</v>
      </c>
      <c r="B63" s="55" t="s">
        <v>148</v>
      </c>
      <c r="C63" s="76" t="s">
        <v>63</v>
      </c>
      <c r="D63" s="77"/>
      <c r="E63" s="60"/>
      <c r="F63" s="54">
        <v>8000000</v>
      </c>
      <c r="G63" s="54">
        <v>8000000</v>
      </c>
      <c r="H63" s="10" t="s">
        <v>64</v>
      </c>
      <c r="I63" s="30">
        <v>0.25</v>
      </c>
      <c r="J63" s="30">
        <v>0.25</v>
      </c>
      <c r="K63" s="30">
        <v>0.25</v>
      </c>
      <c r="L63" s="30">
        <v>0.25</v>
      </c>
      <c r="M63" s="10" t="s">
        <v>68</v>
      </c>
      <c r="N63" s="10"/>
    </row>
    <row r="64" spans="1:14" s="1" customFormat="1" ht="15" customHeight="1" x14ac:dyDescent="0.2">
      <c r="A64" s="10">
        <v>19</v>
      </c>
      <c r="B64" s="55" t="s">
        <v>152</v>
      </c>
      <c r="C64" s="76" t="s">
        <v>63</v>
      </c>
      <c r="D64" s="77"/>
      <c r="E64" s="60"/>
      <c r="F64" s="54">
        <v>1000000</v>
      </c>
      <c r="G64" s="54">
        <v>1000000</v>
      </c>
      <c r="H64" s="10" t="s">
        <v>64</v>
      </c>
      <c r="I64" s="30">
        <v>0.25</v>
      </c>
      <c r="J64" s="30">
        <v>0.25</v>
      </c>
      <c r="K64" s="30">
        <v>0.25</v>
      </c>
      <c r="L64" s="30">
        <v>0.25</v>
      </c>
      <c r="M64" s="10" t="s">
        <v>67</v>
      </c>
      <c r="N64" s="10"/>
    </row>
    <row r="65" spans="1:14" s="1" customFormat="1" ht="15" customHeight="1" x14ac:dyDescent="0.2">
      <c r="A65" s="10">
        <v>20</v>
      </c>
      <c r="B65" s="55" t="s">
        <v>153</v>
      </c>
      <c r="C65" s="76" t="s">
        <v>63</v>
      </c>
      <c r="D65" s="77"/>
      <c r="E65" s="60"/>
      <c r="F65" s="54">
        <v>7000000</v>
      </c>
      <c r="G65" s="54">
        <v>7000000</v>
      </c>
      <c r="H65" s="29" t="s">
        <v>233</v>
      </c>
      <c r="I65" s="30">
        <v>0.25</v>
      </c>
      <c r="J65" s="30">
        <v>0.25</v>
      </c>
      <c r="K65" s="30">
        <v>0.25</v>
      </c>
      <c r="L65" s="30">
        <v>0.25</v>
      </c>
      <c r="M65" s="10" t="s">
        <v>68</v>
      </c>
      <c r="N65" s="10"/>
    </row>
    <row r="66" spans="1:14" s="1" customFormat="1" ht="15" customHeight="1" x14ac:dyDescent="0.2">
      <c r="A66" s="10">
        <v>21</v>
      </c>
      <c r="B66" s="55" t="s">
        <v>158</v>
      </c>
      <c r="C66" s="76" t="s">
        <v>63</v>
      </c>
      <c r="D66" s="77"/>
      <c r="E66" s="60"/>
      <c r="F66" s="54">
        <v>190500000</v>
      </c>
      <c r="G66" s="54">
        <v>190500000</v>
      </c>
      <c r="H66" s="10" t="s">
        <v>64</v>
      </c>
      <c r="I66" s="30">
        <v>0.25</v>
      </c>
      <c r="J66" s="30">
        <v>0.25</v>
      </c>
      <c r="K66" s="30">
        <v>0.25</v>
      </c>
      <c r="L66" s="30">
        <v>0.25</v>
      </c>
      <c r="M66" s="10" t="s">
        <v>67</v>
      </c>
      <c r="N66" s="10"/>
    </row>
    <row r="67" spans="1:14" s="1" customFormat="1" ht="15" customHeight="1" x14ac:dyDescent="0.2">
      <c r="A67" s="10">
        <v>22</v>
      </c>
      <c r="B67" s="55" t="s">
        <v>159</v>
      </c>
      <c r="C67" s="76" t="s">
        <v>63</v>
      </c>
      <c r="D67" s="77"/>
      <c r="E67" s="60"/>
      <c r="F67" s="54">
        <v>2300000</v>
      </c>
      <c r="G67" s="54">
        <v>2300000</v>
      </c>
      <c r="H67" s="10" t="s">
        <v>64</v>
      </c>
      <c r="I67" s="30">
        <v>0.25</v>
      </c>
      <c r="J67" s="30">
        <v>0.25</v>
      </c>
      <c r="K67" s="30">
        <v>0.25</v>
      </c>
      <c r="L67" s="30">
        <v>0.25</v>
      </c>
      <c r="M67" s="10" t="s">
        <v>68</v>
      </c>
      <c r="N67" s="10"/>
    </row>
    <row r="68" spans="1:14" s="1" customFormat="1" ht="15" customHeight="1" x14ac:dyDescent="0.2">
      <c r="A68" s="10">
        <v>23</v>
      </c>
      <c r="B68" s="55" t="s">
        <v>162</v>
      </c>
      <c r="C68" s="76" t="s">
        <v>63</v>
      </c>
      <c r="D68" s="77"/>
      <c r="E68" s="60"/>
      <c r="F68" s="62">
        <v>7000000</v>
      </c>
      <c r="G68" s="62">
        <v>7000000</v>
      </c>
      <c r="H68" s="10" t="s">
        <v>64</v>
      </c>
      <c r="I68" s="30">
        <v>0.25</v>
      </c>
      <c r="J68" s="30">
        <v>0.25</v>
      </c>
      <c r="K68" s="30">
        <v>0.25</v>
      </c>
      <c r="L68" s="30">
        <v>0.25</v>
      </c>
      <c r="M68" s="10" t="s">
        <v>67</v>
      </c>
      <c r="N68" s="10"/>
    </row>
    <row r="69" spans="1:14" s="1" customFormat="1" ht="15" customHeight="1" x14ac:dyDescent="0.2">
      <c r="A69" s="10">
        <v>24</v>
      </c>
      <c r="B69" s="55" t="s">
        <v>165</v>
      </c>
      <c r="C69" s="76" t="s">
        <v>63</v>
      </c>
      <c r="D69" s="77"/>
      <c r="E69" s="60"/>
      <c r="F69" s="62">
        <v>23630000</v>
      </c>
      <c r="G69" s="62">
        <v>23630000</v>
      </c>
      <c r="H69" s="29" t="s">
        <v>233</v>
      </c>
      <c r="I69" s="30">
        <v>0.25</v>
      </c>
      <c r="J69" s="30">
        <v>0.25</v>
      </c>
      <c r="K69" s="30">
        <v>0.25</v>
      </c>
      <c r="L69" s="30">
        <v>0.25</v>
      </c>
      <c r="M69" s="10" t="s">
        <v>68</v>
      </c>
      <c r="N69" s="10"/>
    </row>
    <row r="70" spans="1:14" s="1" customFormat="1" ht="15" customHeight="1" x14ac:dyDescent="0.2">
      <c r="A70" s="10">
        <v>25</v>
      </c>
      <c r="B70" s="55" t="s">
        <v>166</v>
      </c>
      <c r="C70" s="76" t="s">
        <v>63</v>
      </c>
      <c r="D70" s="77"/>
      <c r="E70" s="60"/>
      <c r="F70" s="62">
        <v>15000000</v>
      </c>
      <c r="G70" s="62">
        <v>15000000</v>
      </c>
      <c r="H70" s="10" t="s">
        <v>64</v>
      </c>
      <c r="I70" s="30">
        <v>0.25</v>
      </c>
      <c r="J70" s="30">
        <v>0.25</v>
      </c>
      <c r="K70" s="30">
        <v>0.25</v>
      </c>
      <c r="L70" s="30">
        <v>0.25</v>
      </c>
      <c r="M70" s="10" t="s">
        <v>67</v>
      </c>
      <c r="N70" s="10"/>
    </row>
    <row r="71" spans="1:14" s="1" customFormat="1" ht="15" customHeight="1" x14ac:dyDescent="0.2">
      <c r="A71" s="10">
        <v>26</v>
      </c>
      <c r="B71" s="55" t="s">
        <v>167</v>
      </c>
      <c r="C71" s="76" t="s">
        <v>63</v>
      </c>
      <c r="D71" s="77"/>
      <c r="E71" s="60"/>
      <c r="F71" s="62">
        <v>15000000</v>
      </c>
      <c r="G71" s="62">
        <v>15000000</v>
      </c>
      <c r="H71" s="10" t="s">
        <v>64</v>
      </c>
      <c r="I71" s="30">
        <v>0.25</v>
      </c>
      <c r="J71" s="30">
        <v>0.25</v>
      </c>
      <c r="K71" s="30">
        <v>0.25</v>
      </c>
      <c r="L71" s="30">
        <v>0.25</v>
      </c>
      <c r="M71" s="10" t="s">
        <v>68</v>
      </c>
      <c r="N71" s="10"/>
    </row>
    <row r="72" spans="1:14" s="1" customFormat="1" ht="15" customHeight="1" x14ac:dyDescent="0.2">
      <c r="A72" s="10">
        <v>27</v>
      </c>
      <c r="B72" s="55" t="s">
        <v>170</v>
      </c>
      <c r="C72" s="76" t="s">
        <v>63</v>
      </c>
      <c r="D72" s="77"/>
      <c r="E72" s="60"/>
      <c r="F72" s="62">
        <v>31000000</v>
      </c>
      <c r="G72" s="62">
        <v>31000000</v>
      </c>
      <c r="H72" s="10" t="s">
        <v>64</v>
      </c>
      <c r="I72" s="30">
        <v>0.25</v>
      </c>
      <c r="J72" s="30">
        <v>0.25</v>
      </c>
      <c r="K72" s="30">
        <v>0.25</v>
      </c>
      <c r="L72" s="30">
        <v>0.25</v>
      </c>
      <c r="M72" s="10" t="s">
        <v>67</v>
      </c>
      <c r="N72" s="10"/>
    </row>
    <row r="73" spans="1:14" s="1" customFormat="1" ht="15" customHeight="1" x14ac:dyDescent="0.2">
      <c r="A73" s="10">
        <v>28</v>
      </c>
      <c r="B73" s="55" t="s">
        <v>182</v>
      </c>
      <c r="C73" s="76" t="s">
        <v>63</v>
      </c>
      <c r="D73" s="77"/>
      <c r="E73" s="60"/>
      <c r="F73" s="62">
        <v>25000000</v>
      </c>
      <c r="G73" s="62">
        <v>25000000</v>
      </c>
      <c r="H73" s="10" t="s">
        <v>64</v>
      </c>
      <c r="I73" s="30">
        <v>0.25</v>
      </c>
      <c r="J73" s="30">
        <v>0.25</v>
      </c>
      <c r="K73" s="30">
        <v>0.25</v>
      </c>
      <c r="L73" s="30">
        <v>0.25</v>
      </c>
      <c r="M73" s="10" t="s">
        <v>68</v>
      </c>
      <c r="N73" s="10"/>
    </row>
    <row r="74" spans="1:14" s="1" customFormat="1" ht="15" customHeight="1" x14ac:dyDescent="0.2">
      <c r="A74" s="10">
        <v>29</v>
      </c>
      <c r="B74" s="55" t="s">
        <v>183</v>
      </c>
      <c r="C74" s="76" t="s">
        <v>63</v>
      </c>
      <c r="D74" s="77"/>
      <c r="E74" s="60"/>
      <c r="F74" s="62">
        <v>16700000</v>
      </c>
      <c r="G74" s="62">
        <v>16700000</v>
      </c>
      <c r="H74" s="10" t="s">
        <v>64</v>
      </c>
      <c r="I74" s="30">
        <v>0.25</v>
      </c>
      <c r="J74" s="30">
        <v>0.25</v>
      </c>
      <c r="K74" s="30">
        <v>0.25</v>
      </c>
      <c r="L74" s="30">
        <v>0.25</v>
      </c>
      <c r="M74" s="10" t="s">
        <v>67</v>
      </c>
      <c r="N74" s="10"/>
    </row>
    <row r="75" spans="1:14" s="1" customFormat="1" ht="15" customHeight="1" x14ac:dyDescent="0.2">
      <c r="A75" s="10">
        <v>30</v>
      </c>
      <c r="B75" s="55" t="s">
        <v>184</v>
      </c>
      <c r="C75" s="76" t="s">
        <v>63</v>
      </c>
      <c r="D75" s="77"/>
      <c r="E75" s="60"/>
      <c r="F75" s="62">
        <v>30000000</v>
      </c>
      <c r="G75" s="62">
        <v>30000000</v>
      </c>
      <c r="H75" s="10" t="s">
        <v>64</v>
      </c>
      <c r="I75" s="30">
        <v>0.25</v>
      </c>
      <c r="J75" s="30">
        <v>0.25</v>
      </c>
      <c r="K75" s="30">
        <v>0.25</v>
      </c>
      <c r="L75" s="30">
        <v>0.25</v>
      </c>
      <c r="M75" s="10" t="s">
        <v>68</v>
      </c>
      <c r="N75" s="10"/>
    </row>
    <row r="76" spans="1:14" s="1" customFormat="1" ht="15" customHeight="1" x14ac:dyDescent="0.2">
      <c r="A76" s="10">
        <v>31</v>
      </c>
      <c r="B76" s="58" t="s">
        <v>189</v>
      </c>
      <c r="C76" s="76" t="s">
        <v>63</v>
      </c>
      <c r="D76" s="77"/>
      <c r="E76" s="60"/>
      <c r="F76" s="62">
        <v>44920000</v>
      </c>
      <c r="G76" s="62">
        <v>44920000</v>
      </c>
      <c r="H76" s="10" t="s">
        <v>64</v>
      </c>
      <c r="I76" s="30">
        <v>0.25</v>
      </c>
      <c r="J76" s="30">
        <v>0.25</v>
      </c>
      <c r="K76" s="30">
        <v>0.25</v>
      </c>
      <c r="L76" s="30">
        <v>0.25</v>
      </c>
      <c r="M76" s="10" t="s">
        <v>67</v>
      </c>
      <c r="N76" s="10"/>
    </row>
    <row r="77" spans="1:14" s="1" customFormat="1" ht="15" customHeight="1" x14ac:dyDescent="0.2">
      <c r="A77" s="10">
        <v>32</v>
      </c>
      <c r="B77" s="55" t="s">
        <v>190</v>
      </c>
      <c r="C77" s="76" t="s">
        <v>63</v>
      </c>
      <c r="D77" s="77"/>
      <c r="E77" s="60"/>
      <c r="F77" s="62">
        <v>65000000</v>
      </c>
      <c r="G77" s="62">
        <v>65000000</v>
      </c>
      <c r="H77" s="10" t="s">
        <v>64</v>
      </c>
      <c r="I77" s="30">
        <v>0.25</v>
      </c>
      <c r="J77" s="30">
        <v>0.25</v>
      </c>
      <c r="K77" s="30">
        <v>0.25</v>
      </c>
      <c r="L77" s="30">
        <v>0.25</v>
      </c>
      <c r="M77" s="10" t="s">
        <v>68</v>
      </c>
      <c r="N77" s="10"/>
    </row>
    <row r="78" spans="1:14" s="1" customFormat="1" ht="15" customHeight="1" x14ac:dyDescent="0.2">
      <c r="A78" s="10">
        <v>33</v>
      </c>
      <c r="B78" s="55" t="s">
        <v>221</v>
      </c>
      <c r="C78" s="76" t="s">
        <v>63</v>
      </c>
      <c r="D78" s="77"/>
      <c r="E78" s="60"/>
      <c r="F78" s="54">
        <v>1800000</v>
      </c>
      <c r="G78" s="54">
        <v>1800000</v>
      </c>
      <c r="H78" s="10" t="s">
        <v>66</v>
      </c>
      <c r="I78" s="30">
        <v>0.25</v>
      </c>
      <c r="J78" s="30">
        <v>0.25</v>
      </c>
      <c r="K78" s="30">
        <v>0.25</v>
      </c>
      <c r="L78" s="30">
        <v>0.25</v>
      </c>
      <c r="M78" s="10" t="s">
        <v>67</v>
      </c>
      <c r="N78" s="10"/>
    </row>
    <row r="79" spans="1:14" s="1" customFormat="1" ht="15" customHeight="1" x14ac:dyDescent="0.2">
      <c r="A79" s="10">
        <v>34</v>
      </c>
      <c r="B79" s="55" t="s">
        <v>223</v>
      </c>
      <c r="C79" s="76" t="s">
        <v>63</v>
      </c>
      <c r="D79" s="77"/>
      <c r="E79" s="60"/>
      <c r="F79" s="54">
        <v>50000000</v>
      </c>
      <c r="G79" s="54">
        <v>50000000</v>
      </c>
      <c r="H79" s="10" t="s">
        <v>64</v>
      </c>
      <c r="I79" s="30">
        <v>0.25</v>
      </c>
      <c r="J79" s="30">
        <v>0.25</v>
      </c>
      <c r="K79" s="30">
        <v>0.25</v>
      </c>
      <c r="L79" s="30">
        <v>0.25</v>
      </c>
      <c r="M79" s="10" t="s">
        <v>68</v>
      </c>
      <c r="N79" s="10"/>
    </row>
    <row r="80" spans="1:14" s="1" customFormat="1" ht="15" customHeight="1" x14ac:dyDescent="0.2">
      <c r="A80" s="10">
        <v>35</v>
      </c>
      <c r="B80" s="55" t="s">
        <v>224</v>
      </c>
      <c r="C80" s="76" t="s">
        <v>63</v>
      </c>
      <c r="D80" s="77"/>
      <c r="E80" s="60"/>
      <c r="F80" s="54">
        <v>7000000</v>
      </c>
      <c r="G80" s="54">
        <v>7000000</v>
      </c>
      <c r="H80" s="10" t="s">
        <v>64</v>
      </c>
      <c r="I80" s="30">
        <v>0.25</v>
      </c>
      <c r="J80" s="30">
        <v>0.25</v>
      </c>
      <c r="K80" s="30">
        <v>0.25</v>
      </c>
      <c r="L80" s="30">
        <v>0.25</v>
      </c>
      <c r="M80" s="10" t="s">
        <v>67</v>
      </c>
      <c r="N80" s="10"/>
    </row>
    <row r="81" spans="1:14" s="1" customFormat="1" ht="15" customHeight="1" x14ac:dyDescent="0.2">
      <c r="A81" s="10">
        <v>36</v>
      </c>
      <c r="B81" s="55" t="s">
        <v>180</v>
      </c>
      <c r="C81" s="76" t="s">
        <v>63</v>
      </c>
      <c r="D81" s="77"/>
      <c r="E81" s="61"/>
      <c r="F81" s="57">
        <v>10500000</v>
      </c>
      <c r="G81" s="57">
        <v>10500000</v>
      </c>
      <c r="H81" s="10" t="s">
        <v>64</v>
      </c>
      <c r="I81" s="30">
        <v>0.25</v>
      </c>
      <c r="J81" s="30">
        <v>0.25</v>
      </c>
      <c r="K81" s="30">
        <v>0.25</v>
      </c>
      <c r="L81" s="30">
        <v>0.25</v>
      </c>
      <c r="M81" s="10" t="s">
        <v>68</v>
      </c>
      <c r="N81" s="10"/>
    </row>
    <row r="82" spans="1:14" s="1" customFormat="1" ht="15" customHeight="1" x14ac:dyDescent="0.2">
      <c r="A82" s="10">
        <v>37</v>
      </c>
      <c r="B82" s="55" t="s">
        <v>228</v>
      </c>
      <c r="C82" s="76" t="s">
        <v>63</v>
      </c>
      <c r="D82" s="77"/>
      <c r="E82" s="60"/>
      <c r="F82" s="54">
        <v>300000</v>
      </c>
      <c r="G82" s="54">
        <v>300000</v>
      </c>
      <c r="H82" s="10" t="s">
        <v>64</v>
      </c>
      <c r="I82" s="30">
        <v>0.25</v>
      </c>
      <c r="J82" s="30">
        <v>0.25</v>
      </c>
      <c r="K82" s="30">
        <v>0.25</v>
      </c>
      <c r="L82" s="30">
        <v>0.25</v>
      </c>
      <c r="M82" s="10" t="s">
        <v>67</v>
      </c>
      <c r="N82" s="10"/>
    </row>
    <row r="83" spans="1:14" s="15" customFormat="1" ht="15" customHeight="1" x14ac:dyDescent="0.2">
      <c r="A83" s="10"/>
      <c r="B83" s="48" t="s">
        <v>46</v>
      </c>
      <c r="C83" s="10"/>
      <c r="D83" s="10"/>
      <c r="E83" s="10"/>
      <c r="F83" s="49">
        <f>SUM(F46:F82)</f>
        <v>1483550000</v>
      </c>
      <c r="G83" s="50">
        <f>SUM(G46:G82)</f>
        <v>1483550000</v>
      </c>
      <c r="H83" s="10"/>
      <c r="I83" s="10"/>
      <c r="J83" s="10"/>
      <c r="K83" s="10"/>
      <c r="L83" s="10"/>
      <c r="M83" s="10"/>
      <c r="N83" s="10"/>
    </row>
    <row r="84" spans="1:14" s="21" customFormat="1" ht="15" customHeight="1" x14ac:dyDescent="0.2">
      <c r="A84" s="13"/>
      <c r="B84" s="23"/>
      <c r="C84" s="13"/>
      <c r="D84" s="13"/>
      <c r="E84" s="13"/>
      <c r="F84" s="19"/>
      <c r="G84" s="24"/>
      <c r="H84" s="13"/>
      <c r="I84" s="13"/>
      <c r="J84" s="13"/>
      <c r="K84" s="13"/>
      <c r="L84" s="13"/>
      <c r="M84" s="13"/>
      <c r="N84" s="13"/>
    </row>
    <row r="85" spans="1:14" s="21" customFormat="1" ht="15" customHeight="1" x14ac:dyDescent="0.2">
      <c r="A85" s="13"/>
      <c r="B85" s="23"/>
      <c r="C85" s="13"/>
      <c r="D85" s="13"/>
      <c r="E85" s="13"/>
      <c r="F85" s="19"/>
      <c r="G85" s="24"/>
      <c r="H85" s="13"/>
      <c r="I85" s="13"/>
      <c r="J85" s="13"/>
      <c r="K85" s="13"/>
      <c r="L85" s="13"/>
      <c r="M85" s="13"/>
      <c r="N85" s="13"/>
    </row>
    <row r="86" spans="1:14" ht="14.25" x14ac:dyDescent="0.2">
      <c r="A86" s="11" t="s">
        <v>86</v>
      </c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</row>
    <row r="87" spans="1:14" s="40" customFormat="1" x14ac:dyDescent="0.2">
      <c r="A87" s="41" t="s">
        <v>1</v>
      </c>
      <c r="B87" s="41" t="s">
        <v>2</v>
      </c>
      <c r="C87" s="41" t="s">
        <v>4</v>
      </c>
      <c r="D87" s="41" t="s">
        <v>6</v>
      </c>
      <c r="E87" s="41" t="s">
        <v>7</v>
      </c>
      <c r="F87" s="41" t="s">
        <v>7</v>
      </c>
      <c r="G87" s="41" t="s">
        <v>12</v>
      </c>
      <c r="H87" s="41" t="s">
        <v>14</v>
      </c>
      <c r="I87" s="79" t="s">
        <v>16</v>
      </c>
      <c r="J87" s="79"/>
      <c r="K87" s="79"/>
      <c r="L87" s="79"/>
      <c r="M87" s="41" t="s">
        <v>17</v>
      </c>
      <c r="N87" s="41" t="s">
        <v>19</v>
      </c>
    </row>
    <row r="88" spans="1:14" s="40" customFormat="1" x14ac:dyDescent="0.2">
      <c r="A88" s="42"/>
      <c r="B88" s="42" t="s">
        <v>3</v>
      </c>
      <c r="C88" s="42" t="s">
        <v>5</v>
      </c>
      <c r="D88" s="42"/>
      <c r="E88" s="42" t="s">
        <v>8</v>
      </c>
      <c r="F88" s="42" t="s">
        <v>9</v>
      </c>
      <c r="G88" s="42" t="s">
        <v>13</v>
      </c>
      <c r="H88" s="42" t="s">
        <v>15</v>
      </c>
      <c r="I88" s="43" t="s">
        <v>20</v>
      </c>
      <c r="J88" s="41" t="s">
        <v>22</v>
      </c>
      <c r="K88" s="44" t="s">
        <v>23</v>
      </c>
      <c r="L88" s="41" t="s">
        <v>24</v>
      </c>
      <c r="M88" s="42" t="s">
        <v>18</v>
      </c>
      <c r="N88" s="42"/>
    </row>
    <row r="89" spans="1:14" s="40" customFormat="1" x14ac:dyDescent="0.2">
      <c r="A89" s="42"/>
      <c r="B89" s="42"/>
      <c r="C89" s="42"/>
      <c r="D89" s="42"/>
      <c r="E89" s="42"/>
      <c r="F89" s="42" t="s">
        <v>10</v>
      </c>
      <c r="G89" s="42"/>
      <c r="H89" s="42"/>
      <c r="I89" s="45" t="s">
        <v>21</v>
      </c>
      <c r="J89" s="42" t="s">
        <v>21</v>
      </c>
      <c r="K89" s="44" t="s">
        <v>21</v>
      </c>
      <c r="L89" s="42" t="s">
        <v>21</v>
      </c>
      <c r="M89" s="42"/>
      <c r="N89" s="42"/>
    </row>
    <row r="90" spans="1:14" s="40" customFormat="1" ht="15" x14ac:dyDescent="0.2">
      <c r="A90" s="16" t="s">
        <v>47</v>
      </c>
      <c r="B90" s="16" t="s">
        <v>48</v>
      </c>
      <c r="C90" s="46"/>
      <c r="D90" s="46"/>
      <c r="E90" s="46"/>
      <c r="F90" s="47" t="s">
        <v>11</v>
      </c>
      <c r="G90" s="46"/>
      <c r="H90" s="46"/>
      <c r="I90" s="78" t="s">
        <v>76</v>
      </c>
      <c r="J90" s="79"/>
      <c r="K90" s="79"/>
      <c r="L90" s="80"/>
      <c r="M90" s="14" t="s">
        <v>75</v>
      </c>
      <c r="N90" s="14" t="s">
        <v>71</v>
      </c>
    </row>
    <row r="91" spans="1:14" s="1" customFormat="1" x14ac:dyDescent="0.2">
      <c r="A91" s="10">
        <v>1</v>
      </c>
      <c r="B91" s="55" t="s">
        <v>154</v>
      </c>
      <c r="C91" s="60" t="s">
        <v>75</v>
      </c>
      <c r="D91" s="60" t="s">
        <v>75</v>
      </c>
      <c r="E91" s="60" t="s">
        <v>83</v>
      </c>
      <c r="F91" s="56">
        <v>130000000</v>
      </c>
      <c r="G91" s="56">
        <v>130000000</v>
      </c>
      <c r="H91" s="10" t="s">
        <v>64</v>
      </c>
      <c r="I91" s="30">
        <v>0.25</v>
      </c>
      <c r="J91" s="30">
        <v>0.25</v>
      </c>
      <c r="K91" s="30">
        <v>0.25</v>
      </c>
      <c r="L91" s="30">
        <v>0.25</v>
      </c>
      <c r="M91" s="10" t="s">
        <v>77</v>
      </c>
      <c r="N91" s="10" t="s">
        <v>79</v>
      </c>
    </row>
    <row r="92" spans="1:14" s="1" customFormat="1" x14ac:dyDescent="0.2">
      <c r="A92" s="10">
        <v>2</v>
      </c>
      <c r="B92" s="55" t="s">
        <v>155</v>
      </c>
      <c r="C92" s="60" t="s">
        <v>75</v>
      </c>
      <c r="D92" s="60" t="s">
        <v>75</v>
      </c>
      <c r="E92" s="60" t="s">
        <v>83</v>
      </c>
      <c r="F92" s="56">
        <v>35000000</v>
      </c>
      <c r="G92" s="56">
        <v>35000000</v>
      </c>
      <c r="H92" s="10" t="s">
        <v>64</v>
      </c>
      <c r="I92" s="30">
        <v>0.25</v>
      </c>
      <c r="J92" s="30">
        <v>0.25</v>
      </c>
      <c r="K92" s="30">
        <v>0.25</v>
      </c>
      <c r="L92" s="30">
        <v>0.25</v>
      </c>
      <c r="M92" s="10" t="s">
        <v>78</v>
      </c>
      <c r="N92" s="10" t="s">
        <v>73</v>
      </c>
    </row>
    <row r="93" spans="1:14" s="1" customFormat="1" ht="25.5" x14ac:dyDescent="0.2">
      <c r="A93" s="10">
        <v>3</v>
      </c>
      <c r="B93" s="55" t="s">
        <v>156</v>
      </c>
      <c r="C93" s="60" t="s">
        <v>75</v>
      </c>
      <c r="D93" s="60" t="s">
        <v>75</v>
      </c>
      <c r="E93" s="60" t="s">
        <v>83</v>
      </c>
      <c r="F93" s="56">
        <v>40000000</v>
      </c>
      <c r="G93" s="56">
        <v>40000000</v>
      </c>
      <c r="H93" s="10" t="s">
        <v>64</v>
      </c>
      <c r="I93" s="30">
        <v>0.25</v>
      </c>
      <c r="J93" s="30">
        <v>0.25</v>
      </c>
      <c r="K93" s="30">
        <v>0.25</v>
      </c>
      <c r="L93" s="30">
        <v>0.25</v>
      </c>
      <c r="M93" s="10" t="s">
        <v>77</v>
      </c>
      <c r="N93" s="10" t="s">
        <v>74</v>
      </c>
    </row>
    <row r="94" spans="1:14" s="1" customFormat="1" x14ac:dyDescent="0.2">
      <c r="A94" s="10">
        <v>4</v>
      </c>
      <c r="B94" s="55" t="s">
        <v>157</v>
      </c>
      <c r="C94" s="60" t="s">
        <v>75</v>
      </c>
      <c r="D94" s="60" t="s">
        <v>75</v>
      </c>
      <c r="E94" s="60" t="s">
        <v>83</v>
      </c>
      <c r="F94" s="56">
        <v>2400000</v>
      </c>
      <c r="G94" s="56">
        <v>2400000</v>
      </c>
      <c r="H94" s="10" t="s">
        <v>64</v>
      </c>
      <c r="I94" s="30">
        <v>0.25</v>
      </c>
      <c r="J94" s="30">
        <v>0.25</v>
      </c>
      <c r="K94" s="30">
        <v>0.25</v>
      </c>
      <c r="L94" s="30">
        <v>0.25</v>
      </c>
      <c r="M94" s="10" t="s">
        <v>78</v>
      </c>
      <c r="N94" s="10" t="s">
        <v>79</v>
      </c>
    </row>
    <row r="95" spans="1:14" s="1" customFormat="1" x14ac:dyDescent="0.2">
      <c r="A95" s="10">
        <v>5</v>
      </c>
      <c r="B95" s="55" t="s">
        <v>171</v>
      </c>
      <c r="C95" s="60" t="s">
        <v>75</v>
      </c>
      <c r="D95" s="60" t="s">
        <v>75</v>
      </c>
      <c r="E95" s="60" t="s">
        <v>83</v>
      </c>
      <c r="F95" s="57">
        <v>20000000</v>
      </c>
      <c r="G95" s="57">
        <v>20000000</v>
      </c>
      <c r="H95" s="10" t="s">
        <v>64</v>
      </c>
      <c r="I95" s="30">
        <v>0.25</v>
      </c>
      <c r="J95" s="30">
        <v>0.25</v>
      </c>
      <c r="K95" s="30">
        <v>0.25</v>
      </c>
      <c r="L95" s="30">
        <v>0.25</v>
      </c>
      <c r="M95" s="10" t="s">
        <v>77</v>
      </c>
      <c r="N95" s="10" t="s">
        <v>73</v>
      </c>
    </row>
    <row r="96" spans="1:14" s="1" customFormat="1" x14ac:dyDescent="0.2">
      <c r="A96" s="10">
        <v>6</v>
      </c>
      <c r="B96" s="55" t="s">
        <v>172</v>
      </c>
      <c r="C96" s="60" t="s">
        <v>75</v>
      </c>
      <c r="D96" s="60" t="s">
        <v>75</v>
      </c>
      <c r="E96" s="60" t="s">
        <v>83</v>
      </c>
      <c r="F96" s="57">
        <v>6000000</v>
      </c>
      <c r="G96" s="57">
        <v>6000000</v>
      </c>
      <c r="H96" s="10" t="s">
        <v>64</v>
      </c>
      <c r="I96" s="30">
        <v>0.25</v>
      </c>
      <c r="J96" s="30">
        <v>0.25</v>
      </c>
      <c r="K96" s="30">
        <v>0.25</v>
      </c>
      <c r="L96" s="30">
        <v>0.25</v>
      </c>
      <c r="M96" s="10" t="s">
        <v>78</v>
      </c>
      <c r="N96" s="10" t="s">
        <v>74</v>
      </c>
    </row>
    <row r="97" spans="1:14" s="1" customFormat="1" x14ac:dyDescent="0.2">
      <c r="A97" s="10">
        <v>7</v>
      </c>
      <c r="B97" s="55" t="s">
        <v>173</v>
      </c>
      <c r="C97" s="60" t="s">
        <v>75</v>
      </c>
      <c r="D97" s="60" t="s">
        <v>75</v>
      </c>
      <c r="E97" s="60" t="s">
        <v>83</v>
      </c>
      <c r="F97" s="57">
        <v>10000000</v>
      </c>
      <c r="G97" s="57">
        <v>10000000</v>
      </c>
      <c r="H97" s="10" t="s">
        <v>64</v>
      </c>
      <c r="I97" s="30">
        <v>0.25</v>
      </c>
      <c r="J97" s="30">
        <v>0.25</v>
      </c>
      <c r="K97" s="30">
        <v>0.25</v>
      </c>
      <c r="L97" s="30">
        <v>0.25</v>
      </c>
      <c r="M97" s="10" t="s">
        <v>77</v>
      </c>
      <c r="N97" s="10" t="s">
        <v>79</v>
      </c>
    </row>
    <row r="98" spans="1:14" s="1" customFormat="1" x14ac:dyDescent="0.2">
      <c r="A98" s="10">
        <v>8</v>
      </c>
      <c r="B98" s="55" t="s">
        <v>174</v>
      </c>
      <c r="C98" s="60" t="s">
        <v>75</v>
      </c>
      <c r="D98" s="60" t="s">
        <v>75</v>
      </c>
      <c r="E98" s="60" t="s">
        <v>83</v>
      </c>
      <c r="F98" s="57">
        <v>5000000</v>
      </c>
      <c r="G98" s="57">
        <v>5000000</v>
      </c>
      <c r="H98" s="10" t="s">
        <v>64</v>
      </c>
      <c r="I98" s="30">
        <v>0.25</v>
      </c>
      <c r="J98" s="30">
        <v>0.25</v>
      </c>
      <c r="K98" s="30">
        <v>0.25</v>
      </c>
      <c r="L98" s="30">
        <v>0.25</v>
      </c>
      <c r="M98" s="10" t="s">
        <v>78</v>
      </c>
      <c r="N98" s="10" t="s">
        <v>73</v>
      </c>
    </row>
    <row r="99" spans="1:14" s="1" customFormat="1" x14ac:dyDescent="0.2">
      <c r="A99" s="9">
        <v>9</v>
      </c>
      <c r="B99" s="55" t="s">
        <v>175</v>
      </c>
      <c r="C99" s="60" t="s">
        <v>75</v>
      </c>
      <c r="D99" s="60" t="s">
        <v>75</v>
      </c>
      <c r="E99" s="60" t="s">
        <v>83</v>
      </c>
      <c r="F99" s="57">
        <v>500000</v>
      </c>
      <c r="G99" s="57">
        <v>500000</v>
      </c>
      <c r="H99" s="10" t="s">
        <v>64</v>
      </c>
      <c r="I99" s="30">
        <v>0.25</v>
      </c>
      <c r="J99" s="30">
        <v>0.25</v>
      </c>
      <c r="K99" s="30">
        <v>0.25</v>
      </c>
      <c r="L99" s="30">
        <v>0.25</v>
      </c>
      <c r="M99" s="10" t="s">
        <v>77</v>
      </c>
      <c r="N99" s="10" t="s">
        <v>74</v>
      </c>
    </row>
    <row r="100" spans="1:14" s="1" customFormat="1" x14ac:dyDescent="0.2">
      <c r="A100" s="9">
        <v>10</v>
      </c>
      <c r="B100" s="55" t="s">
        <v>176</v>
      </c>
      <c r="C100" s="60" t="s">
        <v>75</v>
      </c>
      <c r="D100" s="60" t="s">
        <v>75</v>
      </c>
      <c r="E100" s="60" t="s">
        <v>83</v>
      </c>
      <c r="F100" s="57">
        <v>7000000</v>
      </c>
      <c r="G100" s="57">
        <v>7000000</v>
      </c>
      <c r="H100" s="10" t="s">
        <v>64</v>
      </c>
      <c r="I100" s="30">
        <v>0.25</v>
      </c>
      <c r="J100" s="30">
        <v>0.25</v>
      </c>
      <c r="K100" s="30">
        <v>0.25</v>
      </c>
      <c r="L100" s="30">
        <v>0.25</v>
      </c>
      <c r="M100" s="10" t="s">
        <v>78</v>
      </c>
      <c r="N100" s="10" t="s">
        <v>79</v>
      </c>
    </row>
    <row r="101" spans="1:14" s="1" customFormat="1" x14ac:dyDescent="0.2">
      <c r="A101" s="9">
        <v>11</v>
      </c>
      <c r="B101" s="55" t="s">
        <v>177</v>
      </c>
      <c r="C101" s="60" t="s">
        <v>75</v>
      </c>
      <c r="D101" s="60" t="s">
        <v>75</v>
      </c>
      <c r="E101" s="60" t="s">
        <v>83</v>
      </c>
      <c r="F101" s="57">
        <v>4000000</v>
      </c>
      <c r="G101" s="57">
        <v>4000000</v>
      </c>
      <c r="H101" s="10" t="s">
        <v>64</v>
      </c>
      <c r="I101" s="30">
        <v>0.25</v>
      </c>
      <c r="J101" s="30">
        <v>0.25</v>
      </c>
      <c r="K101" s="30">
        <v>0.25</v>
      </c>
      <c r="L101" s="30">
        <v>0.25</v>
      </c>
      <c r="M101" s="10" t="s">
        <v>77</v>
      </c>
      <c r="N101" s="10" t="s">
        <v>73</v>
      </c>
    </row>
    <row r="102" spans="1:14" s="1" customFormat="1" x14ac:dyDescent="0.2">
      <c r="A102" s="9">
        <v>12</v>
      </c>
      <c r="B102" s="55" t="s">
        <v>178</v>
      </c>
      <c r="C102" s="60" t="s">
        <v>75</v>
      </c>
      <c r="D102" s="60" t="s">
        <v>75</v>
      </c>
      <c r="E102" s="60" t="s">
        <v>83</v>
      </c>
      <c r="F102" s="57">
        <v>15000000</v>
      </c>
      <c r="G102" s="57">
        <v>15000000</v>
      </c>
      <c r="H102" s="10" t="s">
        <v>64</v>
      </c>
      <c r="I102" s="30">
        <v>0.25</v>
      </c>
      <c r="J102" s="30">
        <v>0.25</v>
      </c>
      <c r="K102" s="30">
        <v>0.25</v>
      </c>
      <c r="L102" s="30">
        <v>0.25</v>
      </c>
      <c r="M102" s="10" t="s">
        <v>78</v>
      </c>
      <c r="N102" s="10" t="s">
        <v>74</v>
      </c>
    </row>
    <row r="103" spans="1:14" s="1" customFormat="1" x14ac:dyDescent="0.2">
      <c r="A103" s="9">
        <v>13</v>
      </c>
      <c r="B103" s="55" t="s">
        <v>179</v>
      </c>
      <c r="C103" s="60" t="s">
        <v>75</v>
      </c>
      <c r="D103" s="60" t="s">
        <v>75</v>
      </c>
      <c r="E103" s="60" t="s">
        <v>83</v>
      </c>
      <c r="F103" s="57">
        <v>15000000</v>
      </c>
      <c r="G103" s="57">
        <v>15000000</v>
      </c>
      <c r="H103" s="10" t="s">
        <v>64</v>
      </c>
      <c r="I103" s="30">
        <v>0.25</v>
      </c>
      <c r="J103" s="30">
        <v>0.25</v>
      </c>
      <c r="K103" s="30">
        <v>0.25</v>
      </c>
      <c r="L103" s="30">
        <v>0.25</v>
      </c>
      <c r="M103" s="10" t="s">
        <v>77</v>
      </c>
      <c r="N103" s="10" t="s">
        <v>79</v>
      </c>
    </row>
    <row r="104" spans="1:14" s="1" customFormat="1" x14ac:dyDescent="0.2">
      <c r="A104" s="10">
        <v>14</v>
      </c>
      <c r="B104" s="55" t="s">
        <v>191</v>
      </c>
      <c r="C104" s="60" t="s">
        <v>75</v>
      </c>
      <c r="D104" s="60" t="s">
        <v>75</v>
      </c>
      <c r="E104" s="60" t="s">
        <v>83</v>
      </c>
      <c r="F104" s="57">
        <v>300000000</v>
      </c>
      <c r="G104" s="57">
        <v>300000000</v>
      </c>
      <c r="H104" s="10" t="s">
        <v>64</v>
      </c>
      <c r="I104" s="30">
        <v>0.25</v>
      </c>
      <c r="J104" s="30">
        <v>0.25</v>
      </c>
      <c r="K104" s="30">
        <v>0.25</v>
      </c>
      <c r="L104" s="30">
        <v>0.25</v>
      </c>
      <c r="M104" s="10" t="s">
        <v>78</v>
      </c>
      <c r="N104" s="10" t="s">
        <v>73</v>
      </c>
    </row>
    <row r="105" spans="1:14" s="1" customFormat="1" x14ac:dyDescent="0.2">
      <c r="A105" s="10">
        <v>15</v>
      </c>
      <c r="B105" s="55" t="s">
        <v>194</v>
      </c>
      <c r="C105" s="60" t="s">
        <v>75</v>
      </c>
      <c r="D105" s="60" t="s">
        <v>75</v>
      </c>
      <c r="E105" s="60" t="s">
        <v>83</v>
      </c>
      <c r="F105" s="57">
        <v>50000000</v>
      </c>
      <c r="G105" s="57">
        <v>50000000</v>
      </c>
      <c r="H105" s="10" t="s">
        <v>64</v>
      </c>
      <c r="I105" s="30">
        <v>0.25</v>
      </c>
      <c r="J105" s="30">
        <v>0.25</v>
      </c>
      <c r="K105" s="30">
        <v>0.25</v>
      </c>
      <c r="L105" s="30">
        <v>0.25</v>
      </c>
      <c r="M105" s="10" t="s">
        <v>77</v>
      </c>
      <c r="N105" s="10" t="s">
        <v>74</v>
      </c>
    </row>
    <row r="106" spans="1:14" s="1" customFormat="1" x14ac:dyDescent="0.2">
      <c r="A106" s="10">
        <v>16</v>
      </c>
      <c r="B106" s="55" t="s">
        <v>195</v>
      </c>
      <c r="C106" s="60" t="s">
        <v>75</v>
      </c>
      <c r="D106" s="60" t="s">
        <v>75</v>
      </c>
      <c r="E106" s="60" t="s">
        <v>83</v>
      </c>
      <c r="F106" s="57">
        <v>60000000</v>
      </c>
      <c r="G106" s="57">
        <v>60000000</v>
      </c>
      <c r="H106" s="10" t="s">
        <v>64</v>
      </c>
      <c r="I106" s="30">
        <v>0.25</v>
      </c>
      <c r="J106" s="30">
        <v>0.25</v>
      </c>
      <c r="K106" s="30">
        <v>0.25</v>
      </c>
      <c r="L106" s="30">
        <v>0.25</v>
      </c>
      <c r="M106" s="10" t="s">
        <v>78</v>
      </c>
      <c r="N106" s="10" t="s">
        <v>79</v>
      </c>
    </row>
    <row r="107" spans="1:14" s="1" customFormat="1" x14ac:dyDescent="0.2">
      <c r="A107" s="10">
        <v>17</v>
      </c>
      <c r="B107" s="55" t="s">
        <v>196</v>
      </c>
      <c r="C107" s="60" t="s">
        <v>75</v>
      </c>
      <c r="D107" s="60" t="s">
        <v>75</v>
      </c>
      <c r="E107" s="60" t="s">
        <v>83</v>
      </c>
      <c r="F107" s="57">
        <v>100000000</v>
      </c>
      <c r="G107" s="57">
        <v>100000000</v>
      </c>
      <c r="H107" s="10" t="s">
        <v>64</v>
      </c>
      <c r="I107" s="30">
        <v>0.25</v>
      </c>
      <c r="J107" s="30">
        <v>0.25</v>
      </c>
      <c r="K107" s="30">
        <v>0.25</v>
      </c>
      <c r="L107" s="30">
        <v>0.25</v>
      </c>
      <c r="M107" s="10" t="s">
        <v>77</v>
      </c>
      <c r="N107" s="10" t="s">
        <v>73</v>
      </c>
    </row>
    <row r="108" spans="1:14" s="1" customFormat="1" x14ac:dyDescent="0.2">
      <c r="A108" s="10">
        <v>18</v>
      </c>
      <c r="B108" s="55" t="s">
        <v>197</v>
      </c>
      <c r="C108" s="60" t="s">
        <v>75</v>
      </c>
      <c r="D108" s="60" t="s">
        <v>75</v>
      </c>
      <c r="E108" s="60" t="s">
        <v>83</v>
      </c>
      <c r="F108" s="57">
        <v>30000000</v>
      </c>
      <c r="G108" s="57">
        <v>30000000</v>
      </c>
      <c r="H108" s="10" t="s">
        <v>64</v>
      </c>
      <c r="I108" s="30">
        <v>0.25</v>
      </c>
      <c r="J108" s="30">
        <v>0.25</v>
      </c>
      <c r="K108" s="30">
        <v>0.25</v>
      </c>
      <c r="L108" s="30">
        <v>0.25</v>
      </c>
      <c r="M108" s="10" t="s">
        <v>78</v>
      </c>
      <c r="N108" s="10" t="s">
        <v>74</v>
      </c>
    </row>
    <row r="109" spans="1:14" s="1" customFormat="1" x14ac:dyDescent="0.2">
      <c r="A109" s="10">
        <v>19</v>
      </c>
      <c r="B109" s="58" t="s">
        <v>198</v>
      </c>
      <c r="C109" s="60" t="s">
        <v>75</v>
      </c>
      <c r="D109" s="60" t="s">
        <v>75</v>
      </c>
      <c r="E109" s="60" t="s">
        <v>83</v>
      </c>
      <c r="F109" s="57">
        <v>60000000</v>
      </c>
      <c r="G109" s="57">
        <v>60000000</v>
      </c>
      <c r="H109" s="10" t="s">
        <v>64</v>
      </c>
      <c r="I109" s="30">
        <v>0.25</v>
      </c>
      <c r="J109" s="30">
        <v>0.25</v>
      </c>
      <c r="K109" s="30">
        <v>0.25</v>
      </c>
      <c r="L109" s="30">
        <v>0.25</v>
      </c>
      <c r="M109" s="10" t="s">
        <v>77</v>
      </c>
      <c r="N109" s="10" t="s">
        <v>79</v>
      </c>
    </row>
    <row r="110" spans="1:14" s="1" customFormat="1" x14ac:dyDescent="0.2">
      <c r="A110" s="10">
        <v>20</v>
      </c>
      <c r="B110" s="58" t="s">
        <v>199</v>
      </c>
      <c r="C110" s="60" t="s">
        <v>75</v>
      </c>
      <c r="D110" s="60" t="s">
        <v>75</v>
      </c>
      <c r="E110" s="60" t="s">
        <v>83</v>
      </c>
      <c r="F110" s="57">
        <v>100000000</v>
      </c>
      <c r="G110" s="57">
        <v>100000000</v>
      </c>
      <c r="H110" s="10" t="s">
        <v>64</v>
      </c>
      <c r="I110" s="30">
        <v>0.25</v>
      </c>
      <c r="J110" s="30">
        <v>0.25</v>
      </c>
      <c r="K110" s="30">
        <v>0.25</v>
      </c>
      <c r="L110" s="30">
        <v>0.25</v>
      </c>
      <c r="M110" s="10" t="s">
        <v>78</v>
      </c>
      <c r="N110" s="10" t="s">
        <v>73</v>
      </c>
    </row>
    <row r="111" spans="1:14" s="1" customFormat="1" x14ac:dyDescent="0.2">
      <c r="A111" s="10">
        <v>21</v>
      </c>
      <c r="B111" s="58" t="s">
        <v>200</v>
      </c>
      <c r="C111" s="60" t="s">
        <v>75</v>
      </c>
      <c r="D111" s="60" t="s">
        <v>75</v>
      </c>
      <c r="E111" s="60" t="s">
        <v>83</v>
      </c>
      <c r="F111" s="57">
        <v>10000000</v>
      </c>
      <c r="G111" s="57">
        <v>10000000</v>
      </c>
      <c r="H111" s="10" t="s">
        <v>64</v>
      </c>
      <c r="I111" s="30">
        <v>0.25</v>
      </c>
      <c r="J111" s="30">
        <v>0.25</v>
      </c>
      <c r="K111" s="30">
        <v>0.25</v>
      </c>
      <c r="L111" s="30">
        <v>0.25</v>
      </c>
      <c r="M111" s="10" t="s">
        <v>77</v>
      </c>
      <c r="N111" s="10" t="s">
        <v>74</v>
      </c>
    </row>
    <row r="112" spans="1:14" s="1" customFormat="1" x14ac:dyDescent="0.2">
      <c r="A112" s="10">
        <v>22</v>
      </c>
      <c r="B112" s="58" t="s">
        <v>203</v>
      </c>
      <c r="C112" s="60" t="s">
        <v>75</v>
      </c>
      <c r="D112" s="60" t="s">
        <v>75</v>
      </c>
      <c r="E112" s="60" t="s">
        <v>83</v>
      </c>
      <c r="F112" s="57">
        <v>145000000</v>
      </c>
      <c r="G112" s="57">
        <v>145000000</v>
      </c>
      <c r="H112" s="10" t="s">
        <v>64</v>
      </c>
      <c r="I112" s="30">
        <v>0.25</v>
      </c>
      <c r="J112" s="30">
        <v>0.25</v>
      </c>
      <c r="K112" s="30">
        <v>0.25</v>
      </c>
      <c r="L112" s="30">
        <v>0.25</v>
      </c>
      <c r="M112" s="10" t="s">
        <v>78</v>
      </c>
      <c r="N112" s="10" t="s">
        <v>79</v>
      </c>
    </row>
    <row r="113" spans="1:14" s="1" customFormat="1" x14ac:dyDescent="0.2">
      <c r="A113" s="10">
        <v>23</v>
      </c>
      <c r="B113" s="58" t="s">
        <v>204</v>
      </c>
      <c r="C113" s="60" t="s">
        <v>75</v>
      </c>
      <c r="D113" s="60" t="s">
        <v>75</v>
      </c>
      <c r="E113" s="60" t="s">
        <v>83</v>
      </c>
      <c r="F113" s="57">
        <v>240000000</v>
      </c>
      <c r="G113" s="57">
        <v>240000000</v>
      </c>
      <c r="H113" s="10" t="s">
        <v>66</v>
      </c>
      <c r="I113" s="30">
        <v>0.25</v>
      </c>
      <c r="J113" s="30">
        <v>0.25</v>
      </c>
      <c r="K113" s="30">
        <v>0.25</v>
      </c>
      <c r="L113" s="30">
        <v>0.25</v>
      </c>
      <c r="M113" s="10" t="s">
        <v>77</v>
      </c>
      <c r="N113" s="10" t="s">
        <v>73</v>
      </c>
    </row>
    <row r="114" spans="1:14" s="1" customFormat="1" x14ac:dyDescent="0.2">
      <c r="A114" s="10">
        <v>24</v>
      </c>
      <c r="B114" s="58" t="s">
        <v>206</v>
      </c>
      <c r="C114" s="60" t="s">
        <v>75</v>
      </c>
      <c r="D114" s="60" t="s">
        <v>75</v>
      </c>
      <c r="E114" s="60" t="s">
        <v>83</v>
      </c>
      <c r="F114" s="57">
        <v>74000000</v>
      </c>
      <c r="G114" s="57">
        <v>74000000</v>
      </c>
      <c r="H114" s="10" t="s">
        <v>64</v>
      </c>
      <c r="I114" s="30">
        <v>0.25</v>
      </c>
      <c r="J114" s="30">
        <v>0.25</v>
      </c>
      <c r="K114" s="30">
        <v>0.25</v>
      </c>
      <c r="L114" s="30">
        <v>0.25</v>
      </c>
      <c r="M114" s="10" t="s">
        <v>78</v>
      </c>
      <c r="N114" s="10" t="s">
        <v>74</v>
      </c>
    </row>
    <row r="115" spans="1:14" s="1" customFormat="1" ht="25.5" x14ac:dyDescent="0.2">
      <c r="A115" s="10">
        <v>25</v>
      </c>
      <c r="B115" s="58" t="s">
        <v>207</v>
      </c>
      <c r="C115" s="60" t="s">
        <v>75</v>
      </c>
      <c r="D115" s="60" t="s">
        <v>75</v>
      </c>
      <c r="E115" s="60" t="s">
        <v>83</v>
      </c>
      <c r="F115" s="57">
        <v>30000000</v>
      </c>
      <c r="G115" s="57">
        <v>30000000</v>
      </c>
      <c r="H115" s="10" t="s">
        <v>64</v>
      </c>
      <c r="I115" s="30">
        <v>0.25</v>
      </c>
      <c r="J115" s="30">
        <v>0.25</v>
      </c>
      <c r="K115" s="30">
        <v>0.25</v>
      </c>
      <c r="L115" s="30">
        <v>0.25</v>
      </c>
      <c r="M115" s="10" t="s">
        <v>77</v>
      </c>
      <c r="N115" s="10" t="s">
        <v>79</v>
      </c>
    </row>
    <row r="116" spans="1:14" s="1" customFormat="1" x14ac:dyDescent="0.2">
      <c r="A116" s="10">
        <v>26</v>
      </c>
      <c r="B116" s="58" t="s">
        <v>208</v>
      </c>
      <c r="C116" s="60" t="s">
        <v>75</v>
      </c>
      <c r="D116" s="60" t="s">
        <v>75</v>
      </c>
      <c r="E116" s="60" t="s">
        <v>83</v>
      </c>
      <c r="F116" s="57">
        <v>10000000</v>
      </c>
      <c r="G116" s="57">
        <v>10000000</v>
      </c>
      <c r="H116" s="10" t="s">
        <v>64</v>
      </c>
      <c r="I116" s="30">
        <v>0.25</v>
      </c>
      <c r="J116" s="30">
        <v>0.25</v>
      </c>
      <c r="K116" s="30">
        <v>0.25</v>
      </c>
      <c r="L116" s="30">
        <v>0.25</v>
      </c>
      <c r="M116" s="10" t="s">
        <v>78</v>
      </c>
      <c r="N116" s="10" t="s">
        <v>73</v>
      </c>
    </row>
    <row r="117" spans="1:14" s="1" customFormat="1" ht="25.5" x14ac:dyDescent="0.2">
      <c r="A117" s="10">
        <v>27</v>
      </c>
      <c r="B117" s="58" t="s">
        <v>209</v>
      </c>
      <c r="C117" s="60" t="s">
        <v>75</v>
      </c>
      <c r="D117" s="60" t="s">
        <v>75</v>
      </c>
      <c r="E117" s="60" t="s">
        <v>83</v>
      </c>
      <c r="F117" s="57">
        <v>7000000</v>
      </c>
      <c r="G117" s="57">
        <v>7000000</v>
      </c>
      <c r="H117" s="10" t="s">
        <v>64</v>
      </c>
      <c r="I117" s="30">
        <v>0.25</v>
      </c>
      <c r="J117" s="30">
        <v>0.25</v>
      </c>
      <c r="K117" s="30">
        <v>0.25</v>
      </c>
      <c r="L117" s="30">
        <v>0.25</v>
      </c>
      <c r="M117" s="10" t="s">
        <v>77</v>
      </c>
      <c r="N117" s="10" t="s">
        <v>74</v>
      </c>
    </row>
    <row r="118" spans="1:14" s="1" customFormat="1" ht="25.5" x14ac:dyDescent="0.2">
      <c r="A118" s="10">
        <v>28</v>
      </c>
      <c r="B118" s="58" t="s">
        <v>210</v>
      </c>
      <c r="C118" s="60" t="s">
        <v>75</v>
      </c>
      <c r="D118" s="60" t="s">
        <v>75</v>
      </c>
      <c r="E118" s="60" t="s">
        <v>83</v>
      </c>
      <c r="F118" s="57">
        <v>10000000</v>
      </c>
      <c r="G118" s="57">
        <v>10000000</v>
      </c>
      <c r="H118" s="10" t="s">
        <v>64</v>
      </c>
      <c r="I118" s="30">
        <v>0.25</v>
      </c>
      <c r="J118" s="30">
        <v>0.25</v>
      </c>
      <c r="K118" s="30">
        <v>0.25</v>
      </c>
      <c r="L118" s="30">
        <v>0.25</v>
      </c>
      <c r="M118" s="10" t="s">
        <v>78</v>
      </c>
      <c r="N118" s="10" t="s">
        <v>79</v>
      </c>
    </row>
    <row r="119" spans="1:14" s="1" customFormat="1" x14ac:dyDescent="0.2">
      <c r="A119" s="10">
        <v>29</v>
      </c>
      <c r="B119" s="58" t="s">
        <v>211</v>
      </c>
      <c r="C119" s="60" t="s">
        <v>75</v>
      </c>
      <c r="D119" s="60" t="s">
        <v>75</v>
      </c>
      <c r="E119" s="60" t="s">
        <v>83</v>
      </c>
      <c r="F119" s="57">
        <v>25000000</v>
      </c>
      <c r="G119" s="57">
        <v>25000000</v>
      </c>
      <c r="H119" s="10" t="s">
        <v>64</v>
      </c>
      <c r="I119" s="30">
        <v>0.25</v>
      </c>
      <c r="J119" s="30">
        <v>0.25</v>
      </c>
      <c r="K119" s="30">
        <v>0.25</v>
      </c>
      <c r="L119" s="30">
        <v>0.25</v>
      </c>
      <c r="M119" s="10" t="s">
        <v>77</v>
      </c>
      <c r="N119" s="10" t="s">
        <v>73</v>
      </c>
    </row>
    <row r="120" spans="1:14" s="1" customFormat="1" ht="25.5" x14ac:dyDescent="0.2">
      <c r="A120" s="10">
        <v>30</v>
      </c>
      <c r="B120" s="58" t="s">
        <v>212</v>
      </c>
      <c r="C120" s="60" t="s">
        <v>75</v>
      </c>
      <c r="D120" s="60" t="s">
        <v>75</v>
      </c>
      <c r="E120" s="60" t="s">
        <v>83</v>
      </c>
      <c r="F120" s="57">
        <v>50000000</v>
      </c>
      <c r="G120" s="57">
        <v>50000000</v>
      </c>
      <c r="H120" s="10" t="s">
        <v>64</v>
      </c>
      <c r="I120" s="30">
        <v>0.25</v>
      </c>
      <c r="J120" s="30">
        <v>0.25</v>
      </c>
      <c r="K120" s="30">
        <v>0.25</v>
      </c>
      <c r="L120" s="30">
        <v>0.25</v>
      </c>
      <c r="M120" s="10" t="s">
        <v>78</v>
      </c>
      <c r="N120" s="10" t="s">
        <v>74</v>
      </c>
    </row>
    <row r="121" spans="1:14" s="1" customFormat="1" x14ac:dyDescent="0.2">
      <c r="A121" s="10">
        <v>31</v>
      </c>
      <c r="B121" s="58" t="s">
        <v>213</v>
      </c>
      <c r="C121" s="60" t="s">
        <v>75</v>
      </c>
      <c r="D121" s="60" t="s">
        <v>75</v>
      </c>
      <c r="E121" s="60" t="s">
        <v>83</v>
      </c>
      <c r="F121" s="57">
        <v>50000000</v>
      </c>
      <c r="G121" s="57">
        <v>50000000</v>
      </c>
      <c r="H121" s="10" t="s">
        <v>64</v>
      </c>
      <c r="I121" s="30">
        <v>0.25</v>
      </c>
      <c r="J121" s="30">
        <v>0.25</v>
      </c>
      <c r="K121" s="30">
        <v>0.25</v>
      </c>
      <c r="L121" s="30">
        <v>0.25</v>
      </c>
      <c r="M121" s="10" t="s">
        <v>77</v>
      </c>
      <c r="N121" s="10" t="s">
        <v>79</v>
      </c>
    </row>
    <row r="122" spans="1:14" s="1" customFormat="1" x14ac:dyDescent="0.2">
      <c r="A122" s="10">
        <v>32</v>
      </c>
      <c r="B122" s="58" t="s">
        <v>214</v>
      </c>
      <c r="C122" s="60" t="s">
        <v>75</v>
      </c>
      <c r="D122" s="60" t="s">
        <v>75</v>
      </c>
      <c r="E122" s="60" t="s">
        <v>83</v>
      </c>
      <c r="F122" s="57">
        <v>100000000</v>
      </c>
      <c r="G122" s="57">
        <v>100000000</v>
      </c>
      <c r="H122" s="10" t="s">
        <v>64</v>
      </c>
      <c r="I122" s="30">
        <v>0.25</v>
      </c>
      <c r="J122" s="30">
        <v>0.25</v>
      </c>
      <c r="K122" s="30">
        <v>0.25</v>
      </c>
      <c r="L122" s="30">
        <v>0.25</v>
      </c>
      <c r="M122" s="10" t="s">
        <v>78</v>
      </c>
      <c r="N122" s="10" t="s">
        <v>73</v>
      </c>
    </row>
    <row r="123" spans="1:14" s="1" customFormat="1" x14ac:dyDescent="0.2">
      <c r="A123" s="10">
        <v>33</v>
      </c>
      <c r="B123" s="58" t="s">
        <v>215</v>
      </c>
      <c r="C123" s="60" t="s">
        <v>75</v>
      </c>
      <c r="D123" s="60" t="s">
        <v>75</v>
      </c>
      <c r="E123" s="60" t="s">
        <v>83</v>
      </c>
      <c r="F123" s="57">
        <v>325000000</v>
      </c>
      <c r="G123" s="57">
        <v>325000000</v>
      </c>
      <c r="H123" s="10" t="s">
        <v>66</v>
      </c>
      <c r="I123" s="30">
        <v>0.25</v>
      </c>
      <c r="J123" s="30">
        <v>0.25</v>
      </c>
      <c r="K123" s="30">
        <v>0.25</v>
      </c>
      <c r="L123" s="30">
        <v>0.25</v>
      </c>
      <c r="M123" s="10" t="s">
        <v>77</v>
      </c>
      <c r="N123" s="10" t="s">
        <v>74</v>
      </c>
    </row>
    <row r="124" spans="1:14" s="1" customFormat="1" ht="25.5" x14ac:dyDescent="0.2">
      <c r="A124" s="10">
        <v>34</v>
      </c>
      <c r="B124" s="58" t="s">
        <v>216</v>
      </c>
      <c r="C124" s="60" t="s">
        <v>75</v>
      </c>
      <c r="D124" s="60" t="s">
        <v>75</v>
      </c>
      <c r="E124" s="60" t="s">
        <v>83</v>
      </c>
      <c r="F124" s="57">
        <v>13080000</v>
      </c>
      <c r="G124" s="57">
        <v>13080000</v>
      </c>
      <c r="H124" s="10" t="s">
        <v>64</v>
      </c>
      <c r="I124" s="30">
        <v>0.25</v>
      </c>
      <c r="J124" s="30">
        <v>0.25</v>
      </c>
      <c r="K124" s="30">
        <v>0.25</v>
      </c>
      <c r="L124" s="30">
        <v>0.25</v>
      </c>
      <c r="M124" s="10" t="s">
        <v>78</v>
      </c>
      <c r="N124" s="10" t="s">
        <v>79</v>
      </c>
    </row>
    <row r="125" spans="1:14" s="1" customFormat="1" x14ac:dyDescent="0.2">
      <c r="A125" s="10">
        <v>35</v>
      </c>
      <c r="B125" s="58" t="s">
        <v>217</v>
      </c>
      <c r="C125" s="60" t="s">
        <v>75</v>
      </c>
      <c r="D125" s="60" t="s">
        <v>75</v>
      </c>
      <c r="E125" s="60" t="s">
        <v>83</v>
      </c>
      <c r="F125" s="57">
        <v>60068000</v>
      </c>
      <c r="G125" s="57">
        <v>60068000</v>
      </c>
      <c r="H125" s="10" t="s">
        <v>65</v>
      </c>
      <c r="I125" s="30">
        <v>0.25</v>
      </c>
      <c r="J125" s="30">
        <v>0.25</v>
      </c>
      <c r="K125" s="30">
        <v>0.25</v>
      </c>
      <c r="L125" s="30">
        <v>0.25</v>
      </c>
      <c r="M125" s="10" t="s">
        <v>77</v>
      </c>
      <c r="N125" s="10" t="s">
        <v>73</v>
      </c>
    </row>
    <row r="126" spans="1:14" s="1" customFormat="1" x14ac:dyDescent="0.2">
      <c r="A126" s="10">
        <v>36</v>
      </c>
      <c r="B126" s="55" t="s">
        <v>190</v>
      </c>
      <c r="C126" s="61"/>
      <c r="D126" s="60"/>
      <c r="E126" s="60" t="s">
        <v>83</v>
      </c>
      <c r="F126" s="62">
        <v>65000000</v>
      </c>
      <c r="G126" s="62">
        <v>65000000</v>
      </c>
      <c r="H126" s="10"/>
      <c r="I126" s="30">
        <v>0.25</v>
      </c>
      <c r="J126" s="30">
        <v>0.25</v>
      </c>
      <c r="K126" s="30">
        <v>0.25</v>
      </c>
      <c r="L126" s="30">
        <v>0.25</v>
      </c>
      <c r="M126" s="10" t="s">
        <v>78</v>
      </c>
      <c r="N126" s="10" t="s">
        <v>74</v>
      </c>
    </row>
    <row r="127" spans="1:14" s="1" customFormat="1" x14ac:dyDescent="0.2">
      <c r="A127" s="10">
        <v>37</v>
      </c>
      <c r="B127" s="55" t="s">
        <v>220</v>
      </c>
      <c r="C127" s="60" t="s">
        <v>75</v>
      </c>
      <c r="D127" s="60" t="s">
        <v>75</v>
      </c>
      <c r="E127" s="60" t="s">
        <v>83</v>
      </c>
      <c r="F127" s="56">
        <v>90000000</v>
      </c>
      <c r="G127" s="56">
        <v>90000000</v>
      </c>
      <c r="H127" s="10" t="s">
        <v>64</v>
      </c>
      <c r="I127" s="30">
        <v>0.25</v>
      </c>
      <c r="J127" s="30">
        <v>0.25</v>
      </c>
      <c r="K127" s="30">
        <v>0.25</v>
      </c>
      <c r="L127" s="30">
        <v>0.25</v>
      </c>
      <c r="M127" s="10" t="s">
        <v>77</v>
      </c>
      <c r="N127" s="68" t="s">
        <v>234</v>
      </c>
    </row>
    <row r="128" spans="1:14" s="1" customFormat="1" x14ac:dyDescent="0.2">
      <c r="A128" s="9">
        <v>38</v>
      </c>
      <c r="B128" s="55" t="s">
        <v>229</v>
      </c>
      <c r="C128" s="60" t="s">
        <v>75</v>
      </c>
      <c r="D128" s="60" t="s">
        <v>75</v>
      </c>
      <c r="E128" s="60" t="s">
        <v>83</v>
      </c>
      <c r="F128" s="56">
        <v>3000000</v>
      </c>
      <c r="G128" s="56">
        <v>3000000</v>
      </c>
      <c r="H128" s="10" t="s">
        <v>64</v>
      </c>
      <c r="I128" s="30">
        <v>0.25</v>
      </c>
      <c r="J128" s="30">
        <v>0.25</v>
      </c>
      <c r="K128" s="30">
        <v>0.25</v>
      </c>
      <c r="L128" s="30">
        <v>0.25</v>
      </c>
      <c r="M128" s="10" t="s">
        <v>78</v>
      </c>
      <c r="N128" s="68" t="s">
        <v>234</v>
      </c>
    </row>
    <row r="129" spans="1:14" s="15" customFormat="1" ht="15" customHeight="1" x14ac:dyDescent="0.2">
      <c r="A129" s="10"/>
      <c r="B129" s="48" t="s">
        <v>46</v>
      </c>
      <c r="C129" s="10"/>
      <c r="D129" s="10"/>
      <c r="E129" s="10"/>
      <c r="F129" s="49">
        <f>SUM(F91:F128)</f>
        <v>2297048000</v>
      </c>
      <c r="G129" s="50">
        <f>SUM(G91:G128)</f>
        <v>2297048000</v>
      </c>
      <c r="H129" s="10"/>
      <c r="I129" s="10"/>
      <c r="J129" s="10"/>
      <c r="K129" s="10"/>
      <c r="L129" s="10"/>
      <c r="M129" s="10"/>
      <c r="N129" s="10"/>
    </row>
    <row r="130" spans="1:14" s="15" customFormat="1" ht="15" customHeight="1" x14ac:dyDescent="0.2">
      <c r="A130" s="10"/>
      <c r="B130" s="48" t="s">
        <v>49</v>
      </c>
      <c r="C130" s="10"/>
      <c r="D130" s="10"/>
      <c r="E130" s="10"/>
      <c r="F130" s="51">
        <f>+F129+F83+F39</f>
        <v>4893198000</v>
      </c>
      <c r="G130" s="50">
        <f>+G129+G83+G39</f>
        <v>4893198000</v>
      </c>
      <c r="H130" s="10"/>
      <c r="I130" s="10"/>
      <c r="J130" s="10"/>
      <c r="K130" s="10"/>
      <c r="L130" s="10"/>
      <c r="M130" s="10"/>
      <c r="N130" s="10"/>
    </row>
    <row r="131" spans="1:14" s="15" customFormat="1" ht="15" customHeight="1" x14ac:dyDescent="0.2">
      <c r="A131" s="13"/>
      <c r="B131" s="23"/>
      <c r="C131" s="13"/>
      <c r="D131" s="13"/>
      <c r="E131" s="13"/>
      <c r="F131" s="34"/>
      <c r="G131" s="24"/>
      <c r="H131" s="13"/>
      <c r="I131" s="13"/>
      <c r="J131" s="13"/>
      <c r="K131" s="13"/>
      <c r="L131" s="13"/>
      <c r="M131" s="13"/>
      <c r="N131" s="13"/>
    </row>
    <row r="132" spans="1:14" s="15" customFormat="1" ht="15" customHeight="1" x14ac:dyDescent="0.2">
      <c r="A132" s="13"/>
      <c r="B132" s="23"/>
      <c r="C132" s="13"/>
      <c r="D132" s="13"/>
      <c r="E132" s="13"/>
      <c r="F132" s="34"/>
      <c r="G132" s="24"/>
      <c r="H132" s="13"/>
      <c r="I132" s="13"/>
      <c r="J132" s="13"/>
      <c r="K132" s="13"/>
      <c r="L132" s="13"/>
      <c r="M132" s="13"/>
      <c r="N132" s="13"/>
    </row>
    <row r="133" spans="1:14" s="15" customForma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</row>
    <row r="134" spans="1:14" s="39" customFormat="1" ht="15" x14ac:dyDescent="0.2">
      <c r="A134" s="38" t="s">
        <v>25</v>
      </c>
      <c r="B134" s="38"/>
      <c r="C134" s="38"/>
      <c r="D134" s="38"/>
      <c r="E134" s="38"/>
      <c r="F134" s="38"/>
      <c r="G134" s="37"/>
      <c r="H134" s="37"/>
      <c r="I134" s="37"/>
      <c r="J134" s="37"/>
      <c r="K134" s="37"/>
      <c r="L134" s="37"/>
      <c r="M134" s="37"/>
      <c r="N134" s="37"/>
    </row>
    <row r="135" spans="1:14" s="15" customFormat="1" ht="15" x14ac:dyDescent="0.2">
      <c r="A135" s="12"/>
      <c r="B135" s="12"/>
      <c r="C135" s="12"/>
      <c r="D135" s="12"/>
      <c r="E135" s="12"/>
      <c r="F135" s="12"/>
      <c r="G135" s="1"/>
      <c r="H135" s="1"/>
      <c r="I135" s="1"/>
      <c r="J135" s="1"/>
      <c r="K135" s="1"/>
      <c r="L135" s="1"/>
      <c r="M135" s="1"/>
      <c r="N135" s="1"/>
    </row>
    <row r="136" spans="1:14" s="15" customFormat="1" ht="15" x14ac:dyDescent="0.2">
      <c r="A136" s="12"/>
      <c r="B136" s="12"/>
      <c r="C136" s="12"/>
      <c r="D136" s="12"/>
      <c r="E136" s="12"/>
      <c r="F136" s="12"/>
      <c r="G136" s="1"/>
      <c r="H136" s="1"/>
      <c r="I136" s="1"/>
      <c r="J136" s="1"/>
      <c r="K136" s="1"/>
      <c r="L136" s="1"/>
      <c r="M136" s="1"/>
      <c r="N136" s="1"/>
    </row>
    <row r="137" spans="1:14" s="39" customFormat="1" ht="15" x14ac:dyDescent="0.2">
      <c r="A137" s="38" t="s">
        <v>26</v>
      </c>
      <c r="B137" s="38"/>
      <c r="C137" s="38"/>
      <c r="D137" s="38"/>
      <c r="E137" s="38"/>
      <c r="F137" s="38"/>
      <c r="G137" s="37"/>
      <c r="H137" s="37"/>
      <c r="I137" s="37"/>
      <c r="J137" s="37"/>
      <c r="K137" s="37"/>
      <c r="L137" s="37"/>
      <c r="M137" s="37"/>
      <c r="N137" s="37"/>
    </row>
    <row r="138" spans="1:14" ht="15" x14ac:dyDescent="0.2">
      <c r="A138" s="27"/>
      <c r="B138" s="27"/>
      <c r="C138" s="27"/>
      <c r="D138" s="27"/>
      <c r="E138" s="27"/>
      <c r="F138" s="27"/>
    </row>
    <row r="141" spans="1:14" x14ac:dyDescent="0.2">
      <c r="B141" s="24"/>
    </row>
    <row r="144" spans="1:14" x14ac:dyDescent="0.2">
      <c r="G144" s="24"/>
    </row>
    <row r="145" spans="7:7" x14ac:dyDescent="0.2">
      <c r="G145" s="24"/>
    </row>
    <row r="146" spans="7:7" x14ac:dyDescent="0.2">
      <c r="G146" s="26"/>
    </row>
    <row r="147" spans="7:7" x14ac:dyDescent="0.2">
      <c r="G147" s="26"/>
    </row>
    <row r="148" spans="7:7" x14ac:dyDescent="0.2">
      <c r="G148" s="26"/>
    </row>
    <row r="149" spans="7:7" x14ac:dyDescent="0.2">
      <c r="G149" s="26"/>
    </row>
    <row r="150" spans="7:7" x14ac:dyDescent="0.2">
      <c r="G150" s="26"/>
    </row>
    <row r="151" spans="7:7" x14ac:dyDescent="0.2">
      <c r="G151" s="26"/>
    </row>
    <row r="152" spans="7:7" x14ac:dyDescent="0.2">
      <c r="G152" s="26"/>
    </row>
    <row r="153" spans="7:7" x14ac:dyDescent="0.2">
      <c r="G153" s="26"/>
    </row>
    <row r="154" spans="7:7" x14ac:dyDescent="0.2">
      <c r="G154" s="24"/>
    </row>
    <row r="155" spans="7:7" x14ac:dyDescent="0.2">
      <c r="G155" s="26"/>
    </row>
    <row r="156" spans="7:7" x14ac:dyDescent="0.2">
      <c r="G156" s="26"/>
    </row>
  </sheetData>
  <mergeCells count="43">
    <mergeCell ref="I90:L90"/>
    <mergeCell ref="A1:N1"/>
    <mergeCell ref="A3:N3"/>
    <mergeCell ref="I6:L6"/>
    <mergeCell ref="I42:L42"/>
    <mergeCell ref="I87:L87"/>
    <mergeCell ref="D11:D38"/>
    <mergeCell ref="C47:D47"/>
    <mergeCell ref="C48:D48"/>
    <mergeCell ref="C49:D49"/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C68:D68"/>
    <mergeCell ref="C69:D69"/>
    <mergeCell ref="C70:D70"/>
    <mergeCell ref="C71:D71"/>
    <mergeCell ref="C72:D72"/>
    <mergeCell ref="C73:D73"/>
    <mergeCell ref="C74:D74"/>
    <mergeCell ref="C75:D75"/>
    <mergeCell ref="C81:D81"/>
    <mergeCell ref="C82:D82"/>
    <mergeCell ref="C76:D76"/>
    <mergeCell ref="C77:D77"/>
    <mergeCell ref="C78:D78"/>
    <mergeCell ref="C79:D79"/>
    <mergeCell ref="C80:D80"/>
  </mergeCells>
  <pageMargins left="0.87" right="0.41" top="0.6" bottom="0.2" header="0.6" footer="0.2"/>
  <pageSetup paperSize="9" scale="81" orientation="landscape" r:id="rId1"/>
  <headerFooter>
    <oddFooter>Page &amp;P of &amp;N</oddFooter>
  </headerFooter>
  <rowBreaks count="3" manualBreakCount="3">
    <brk id="39" max="16383" man="1"/>
    <brk id="83" max="16383" man="1"/>
    <brk id="128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6"/>
  <sheetViews>
    <sheetView tabSelected="1" view="pageBreakPreview" topLeftCell="A85" zoomScaleSheetLayoutView="100" workbookViewId="0">
      <selection activeCell="C8" sqref="C8:D9"/>
    </sheetView>
  </sheetViews>
  <sheetFormatPr defaultRowHeight="12.75" x14ac:dyDescent="0.2"/>
  <cols>
    <col min="1" max="1" width="4.28515625" customWidth="1"/>
    <col min="2" max="2" width="36.5703125" customWidth="1"/>
    <col min="3" max="3" width="8.140625" customWidth="1"/>
    <col min="4" max="4" width="6.85546875" customWidth="1"/>
    <col min="6" max="6" width="21.140625" customWidth="1"/>
    <col min="7" max="7" width="20.28515625" customWidth="1"/>
    <col min="8" max="8" width="13" customWidth="1"/>
    <col min="9" max="10" width="7.42578125" customWidth="1"/>
    <col min="11" max="12" width="7.28515625" customWidth="1"/>
    <col min="13" max="13" width="9.85546875" customWidth="1"/>
    <col min="14" max="14" width="8.7109375" customWidth="1"/>
  </cols>
  <sheetData>
    <row r="1" spans="1:14" ht="25.5" x14ac:dyDescent="0.3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ht="19.5" x14ac:dyDescent="0.25">
      <c r="A3" s="82" t="s">
        <v>230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4"/>
    </row>
    <row r="4" spans="1:14" ht="14.25" x14ac:dyDescent="0.2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</row>
    <row r="5" spans="1:14" ht="14.25" x14ac:dyDescent="0.2">
      <c r="A5" s="11" t="s">
        <v>86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</row>
    <row r="6" spans="1:14" s="40" customFormat="1" x14ac:dyDescent="0.2">
      <c r="A6" s="41" t="s">
        <v>1</v>
      </c>
      <c r="B6" s="41" t="s">
        <v>2</v>
      </c>
      <c r="C6" s="41" t="s">
        <v>4</v>
      </c>
      <c r="D6" s="41" t="s">
        <v>6</v>
      </c>
      <c r="E6" s="41" t="s">
        <v>7</v>
      </c>
      <c r="F6" s="41" t="s">
        <v>7</v>
      </c>
      <c r="G6" s="41" t="s">
        <v>12</v>
      </c>
      <c r="H6" s="41" t="s">
        <v>14</v>
      </c>
      <c r="I6" s="79" t="s">
        <v>16</v>
      </c>
      <c r="J6" s="79"/>
      <c r="K6" s="79"/>
      <c r="L6" s="79"/>
      <c r="M6" s="41" t="s">
        <v>17</v>
      </c>
      <c r="N6" s="41" t="s">
        <v>19</v>
      </c>
    </row>
    <row r="7" spans="1:14" s="40" customFormat="1" x14ac:dyDescent="0.2">
      <c r="A7" s="42"/>
      <c r="B7" s="42" t="s">
        <v>3</v>
      </c>
      <c r="C7" s="42" t="s">
        <v>5</v>
      </c>
      <c r="D7" s="42"/>
      <c r="E7" s="42" t="s">
        <v>8</v>
      </c>
      <c r="F7" s="42" t="s">
        <v>9</v>
      </c>
      <c r="G7" s="42" t="s">
        <v>13</v>
      </c>
      <c r="H7" s="42" t="s">
        <v>15</v>
      </c>
      <c r="I7" s="43" t="s">
        <v>20</v>
      </c>
      <c r="J7" s="41" t="s">
        <v>22</v>
      </c>
      <c r="K7" s="44" t="s">
        <v>23</v>
      </c>
      <c r="L7" s="41" t="s">
        <v>24</v>
      </c>
      <c r="M7" s="42" t="s">
        <v>18</v>
      </c>
      <c r="N7" s="42"/>
    </row>
    <row r="8" spans="1:14" s="40" customFormat="1" x14ac:dyDescent="0.2">
      <c r="A8" s="42"/>
      <c r="B8" s="42"/>
      <c r="C8" s="42"/>
      <c r="D8" s="42"/>
      <c r="E8" s="42"/>
      <c r="F8" s="42" t="s">
        <v>10</v>
      </c>
      <c r="G8" s="42"/>
      <c r="H8" s="42"/>
      <c r="I8" s="45" t="s">
        <v>21</v>
      </c>
      <c r="J8" s="42" t="s">
        <v>21</v>
      </c>
      <c r="K8" s="44" t="s">
        <v>21</v>
      </c>
      <c r="L8" s="42" t="s">
        <v>21</v>
      </c>
      <c r="M8" s="42"/>
      <c r="N8" s="42"/>
    </row>
    <row r="9" spans="1:14" s="40" customFormat="1" ht="15" x14ac:dyDescent="0.2">
      <c r="A9" s="16" t="s">
        <v>36</v>
      </c>
      <c r="B9" s="16" t="s">
        <v>27</v>
      </c>
      <c r="C9" s="46"/>
      <c r="D9" s="46"/>
      <c r="E9" s="46"/>
      <c r="G9" s="46"/>
      <c r="H9" s="46"/>
      <c r="I9" s="45"/>
      <c r="J9" s="42"/>
      <c r="K9" s="44"/>
      <c r="L9" s="46"/>
      <c r="M9" s="46"/>
      <c r="N9" s="46"/>
    </row>
    <row r="10" spans="1:14" s="64" customFormat="1" ht="15" customHeight="1" x14ac:dyDescent="0.2">
      <c r="A10" s="10">
        <v>1</v>
      </c>
      <c r="B10" s="53" t="s">
        <v>28</v>
      </c>
      <c r="C10" s="53" t="s">
        <v>50</v>
      </c>
      <c r="D10" s="63"/>
      <c r="E10" s="53" t="s">
        <v>81</v>
      </c>
      <c r="F10" s="54">
        <v>25500000</v>
      </c>
      <c r="G10" s="54">
        <v>25500000</v>
      </c>
      <c r="H10" s="29" t="s">
        <v>232</v>
      </c>
      <c r="I10" s="30">
        <v>0.25</v>
      </c>
      <c r="J10" s="30">
        <v>0.25</v>
      </c>
      <c r="K10" s="30">
        <v>0.25</v>
      </c>
      <c r="L10" s="30">
        <v>0.25</v>
      </c>
      <c r="M10" s="9" t="s">
        <v>58</v>
      </c>
      <c r="N10" s="9"/>
    </row>
    <row r="11" spans="1:14" s="1" customFormat="1" ht="15" customHeight="1" x14ac:dyDescent="0.2">
      <c r="A11" s="9">
        <v>2</v>
      </c>
      <c r="B11" s="55" t="s">
        <v>141</v>
      </c>
      <c r="C11" s="53" t="s">
        <v>50</v>
      </c>
      <c r="D11" s="85" t="s">
        <v>231</v>
      </c>
      <c r="E11" s="53" t="s">
        <v>81</v>
      </c>
      <c r="F11" s="56">
        <v>20000000</v>
      </c>
      <c r="G11" s="56">
        <v>20000000</v>
      </c>
      <c r="H11" s="29" t="s">
        <v>232</v>
      </c>
      <c r="I11" s="30">
        <v>0.25</v>
      </c>
      <c r="J11" s="30">
        <v>0.25</v>
      </c>
      <c r="K11" s="30">
        <v>0.25</v>
      </c>
      <c r="L11" s="30">
        <v>0.25</v>
      </c>
      <c r="M11" s="9" t="s">
        <v>58</v>
      </c>
      <c r="N11" s="9"/>
    </row>
    <row r="12" spans="1:14" s="1" customFormat="1" ht="15" customHeight="1" x14ac:dyDescent="0.2">
      <c r="A12" s="9">
        <v>3</v>
      </c>
      <c r="B12" s="55" t="s">
        <v>149</v>
      </c>
      <c r="C12" s="53" t="s">
        <v>50</v>
      </c>
      <c r="D12" s="86"/>
      <c r="E12" s="53" t="s">
        <v>81</v>
      </c>
      <c r="F12" s="56">
        <v>54100000</v>
      </c>
      <c r="G12" s="56">
        <v>54100000</v>
      </c>
      <c r="H12" s="29" t="s">
        <v>233</v>
      </c>
      <c r="I12" s="30">
        <v>0.25</v>
      </c>
      <c r="J12" s="30">
        <v>0.25</v>
      </c>
      <c r="K12" s="30">
        <v>0.25</v>
      </c>
      <c r="L12" s="30">
        <v>0.25</v>
      </c>
      <c r="M12" s="9" t="s">
        <v>58</v>
      </c>
      <c r="N12" s="9"/>
    </row>
    <row r="13" spans="1:14" s="1" customFormat="1" ht="15" customHeight="1" x14ac:dyDescent="0.2">
      <c r="A13" s="9">
        <v>4</v>
      </c>
      <c r="B13" s="55" t="s">
        <v>150</v>
      </c>
      <c r="C13" s="53" t="s">
        <v>50</v>
      </c>
      <c r="D13" s="86"/>
      <c r="E13" s="53" t="s">
        <v>81</v>
      </c>
      <c r="F13" s="56">
        <v>64000000</v>
      </c>
      <c r="G13" s="56">
        <v>64000000</v>
      </c>
      <c r="H13" s="29" t="s">
        <v>233</v>
      </c>
      <c r="I13" s="30">
        <v>0.25</v>
      </c>
      <c r="J13" s="30">
        <v>0.25</v>
      </c>
      <c r="K13" s="30">
        <v>0.25</v>
      </c>
      <c r="L13" s="30">
        <v>0.25</v>
      </c>
      <c r="M13" s="9" t="s">
        <v>58</v>
      </c>
      <c r="N13" s="9"/>
    </row>
    <row r="14" spans="1:14" s="1" customFormat="1" ht="15" customHeight="1" x14ac:dyDescent="0.2">
      <c r="A14" s="9">
        <v>5</v>
      </c>
      <c r="B14" s="55" t="s">
        <v>151</v>
      </c>
      <c r="C14" s="53" t="s">
        <v>50</v>
      </c>
      <c r="D14" s="86"/>
      <c r="E14" s="53" t="s">
        <v>81</v>
      </c>
      <c r="F14" s="56">
        <v>72000000</v>
      </c>
      <c r="G14" s="56">
        <v>72000000</v>
      </c>
      <c r="H14" s="29" t="s">
        <v>233</v>
      </c>
      <c r="I14" s="30">
        <v>0.25</v>
      </c>
      <c r="J14" s="30">
        <v>0.25</v>
      </c>
      <c r="K14" s="30">
        <v>0.25</v>
      </c>
      <c r="L14" s="30">
        <v>0.25</v>
      </c>
      <c r="M14" s="9" t="s">
        <v>58</v>
      </c>
      <c r="N14" s="9"/>
    </row>
    <row r="15" spans="1:14" s="1" customFormat="1" ht="15" customHeight="1" x14ac:dyDescent="0.2">
      <c r="A15" s="9">
        <v>6</v>
      </c>
      <c r="B15" s="55" t="s">
        <v>160</v>
      </c>
      <c r="C15" s="53" t="s">
        <v>50</v>
      </c>
      <c r="D15" s="86"/>
      <c r="E15" s="53" t="s">
        <v>81</v>
      </c>
      <c r="F15" s="56">
        <v>100000000</v>
      </c>
      <c r="G15" s="56">
        <v>100000000</v>
      </c>
      <c r="H15" s="29" t="s">
        <v>66</v>
      </c>
      <c r="I15" s="30">
        <v>0.25</v>
      </c>
      <c r="J15" s="30">
        <v>0.25</v>
      </c>
      <c r="K15" s="30">
        <v>0.25</v>
      </c>
      <c r="L15" s="30">
        <v>0.25</v>
      </c>
      <c r="M15" s="9" t="s">
        <v>58</v>
      </c>
      <c r="N15" s="9"/>
    </row>
    <row r="16" spans="1:14" s="1" customFormat="1" ht="15" customHeight="1" x14ac:dyDescent="0.2">
      <c r="A16" s="9">
        <v>7</v>
      </c>
      <c r="B16" s="55" t="s">
        <v>161</v>
      </c>
      <c r="C16" s="53" t="s">
        <v>50</v>
      </c>
      <c r="D16" s="86"/>
      <c r="E16" s="53" t="s">
        <v>81</v>
      </c>
      <c r="F16" s="56">
        <v>9000000</v>
      </c>
      <c r="G16" s="56">
        <v>9000000</v>
      </c>
      <c r="H16" s="29" t="s">
        <v>232</v>
      </c>
      <c r="I16" s="30">
        <v>0.25</v>
      </c>
      <c r="J16" s="30">
        <v>0.25</v>
      </c>
      <c r="K16" s="30">
        <v>0.25</v>
      </c>
      <c r="L16" s="30">
        <v>0.25</v>
      </c>
      <c r="M16" s="9" t="s">
        <v>58</v>
      </c>
      <c r="N16" s="9"/>
    </row>
    <row r="17" spans="1:14" s="1" customFormat="1" ht="15" customHeight="1" x14ac:dyDescent="0.2">
      <c r="A17" s="9">
        <v>8</v>
      </c>
      <c r="B17" s="55" t="s">
        <v>163</v>
      </c>
      <c r="C17" s="53" t="s">
        <v>50</v>
      </c>
      <c r="D17" s="86"/>
      <c r="E17" s="53" t="s">
        <v>81</v>
      </c>
      <c r="F17" s="57">
        <v>62750000</v>
      </c>
      <c r="G17" s="57">
        <v>62750000</v>
      </c>
      <c r="H17" s="29" t="s">
        <v>232</v>
      </c>
      <c r="I17" s="30">
        <v>0.25</v>
      </c>
      <c r="J17" s="30">
        <v>0.25</v>
      </c>
      <c r="K17" s="30">
        <v>0.25</v>
      </c>
      <c r="L17" s="30">
        <v>0.25</v>
      </c>
      <c r="M17" s="9" t="s">
        <v>58</v>
      </c>
      <c r="N17" s="9"/>
    </row>
    <row r="18" spans="1:14" s="1" customFormat="1" ht="15" customHeight="1" x14ac:dyDescent="0.2">
      <c r="A18" s="9">
        <v>9</v>
      </c>
      <c r="B18" s="55" t="s">
        <v>164</v>
      </c>
      <c r="C18" s="53" t="s">
        <v>50</v>
      </c>
      <c r="D18" s="86"/>
      <c r="E18" s="53" t="s">
        <v>81</v>
      </c>
      <c r="F18" s="57">
        <v>15000000</v>
      </c>
      <c r="G18" s="57">
        <v>15000000</v>
      </c>
      <c r="H18" s="29" t="s">
        <v>232</v>
      </c>
      <c r="I18" s="30">
        <v>0.25</v>
      </c>
      <c r="J18" s="30">
        <v>0.25</v>
      </c>
      <c r="K18" s="30">
        <v>0.25</v>
      </c>
      <c r="L18" s="30">
        <v>0.25</v>
      </c>
      <c r="M18" s="9" t="s">
        <v>58</v>
      </c>
      <c r="N18" s="9"/>
    </row>
    <row r="19" spans="1:14" s="1" customFormat="1" ht="15" customHeight="1" x14ac:dyDescent="0.2">
      <c r="A19" s="9">
        <v>10</v>
      </c>
      <c r="B19" s="55" t="s">
        <v>168</v>
      </c>
      <c r="C19" s="53" t="s">
        <v>50</v>
      </c>
      <c r="D19" s="86"/>
      <c r="E19" s="53" t="s">
        <v>81</v>
      </c>
      <c r="F19" s="57">
        <v>25000000</v>
      </c>
      <c r="G19" s="57">
        <v>25000000</v>
      </c>
      <c r="H19" s="29" t="s">
        <v>233</v>
      </c>
      <c r="I19" s="30">
        <v>0.25</v>
      </c>
      <c r="J19" s="30">
        <v>0.25</v>
      </c>
      <c r="K19" s="30">
        <v>0.25</v>
      </c>
      <c r="L19" s="30">
        <v>0.25</v>
      </c>
      <c r="M19" s="9" t="s">
        <v>58</v>
      </c>
      <c r="N19" s="9"/>
    </row>
    <row r="20" spans="1:14" s="1" customFormat="1" ht="15" customHeight="1" x14ac:dyDescent="0.2">
      <c r="A20" s="9">
        <v>11</v>
      </c>
      <c r="B20" s="55" t="s">
        <v>169</v>
      </c>
      <c r="C20" s="53" t="s">
        <v>50</v>
      </c>
      <c r="D20" s="86"/>
      <c r="E20" s="53" t="s">
        <v>81</v>
      </c>
      <c r="F20" s="57">
        <v>4000000</v>
      </c>
      <c r="G20" s="57">
        <v>4000000</v>
      </c>
      <c r="H20" s="29" t="s">
        <v>233</v>
      </c>
      <c r="I20" s="30">
        <v>0.25</v>
      </c>
      <c r="J20" s="30">
        <v>0.25</v>
      </c>
      <c r="K20" s="30">
        <v>0.25</v>
      </c>
      <c r="L20" s="30">
        <v>0.25</v>
      </c>
      <c r="M20" s="9" t="s">
        <v>58</v>
      </c>
      <c r="N20" s="9"/>
    </row>
    <row r="21" spans="1:14" s="1" customFormat="1" ht="15" customHeight="1" x14ac:dyDescent="0.2">
      <c r="A21" s="9">
        <v>12</v>
      </c>
      <c r="B21" s="55" t="s">
        <v>181</v>
      </c>
      <c r="C21" s="53" t="s">
        <v>50</v>
      </c>
      <c r="D21" s="86"/>
      <c r="E21" s="53" t="s">
        <v>81</v>
      </c>
      <c r="F21" s="57">
        <v>3200000</v>
      </c>
      <c r="G21" s="57">
        <v>3200000</v>
      </c>
      <c r="H21" s="29" t="s">
        <v>233</v>
      </c>
      <c r="I21" s="30">
        <v>0.25</v>
      </c>
      <c r="J21" s="30">
        <v>0.25</v>
      </c>
      <c r="K21" s="30">
        <v>0.25</v>
      </c>
      <c r="L21" s="30">
        <v>0.25</v>
      </c>
      <c r="M21" s="9" t="s">
        <v>58</v>
      </c>
      <c r="N21" s="9"/>
    </row>
    <row r="22" spans="1:14" s="1" customFormat="1" ht="15" customHeight="1" x14ac:dyDescent="0.2">
      <c r="A22" s="9">
        <v>13</v>
      </c>
      <c r="B22" s="55" t="s">
        <v>185</v>
      </c>
      <c r="C22" s="53" t="s">
        <v>50</v>
      </c>
      <c r="D22" s="86"/>
      <c r="E22" s="53" t="s">
        <v>81</v>
      </c>
      <c r="F22" s="57">
        <v>15080000</v>
      </c>
      <c r="G22" s="57">
        <v>15080000</v>
      </c>
      <c r="H22" s="29" t="s">
        <v>233</v>
      </c>
      <c r="I22" s="30">
        <v>0.25</v>
      </c>
      <c r="J22" s="30">
        <v>0.25</v>
      </c>
      <c r="K22" s="30">
        <v>0.25</v>
      </c>
      <c r="L22" s="30">
        <v>0.25</v>
      </c>
      <c r="M22" s="9" t="s">
        <v>58</v>
      </c>
      <c r="N22" s="9"/>
    </row>
    <row r="23" spans="1:14" s="1" customFormat="1" ht="15" customHeight="1" x14ac:dyDescent="0.2">
      <c r="A23" s="9">
        <v>14</v>
      </c>
      <c r="B23" s="55" t="s">
        <v>186</v>
      </c>
      <c r="C23" s="53" t="s">
        <v>50</v>
      </c>
      <c r="D23" s="86"/>
      <c r="E23" s="53" t="s">
        <v>81</v>
      </c>
      <c r="F23" s="57">
        <v>73000000</v>
      </c>
      <c r="G23" s="57">
        <v>73000000</v>
      </c>
      <c r="H23" s="29" t="s">
        <v>232</v>
      </c>
      <c r="I23" s="30">
        <v>0.25</v>
      </c>
      <c r="J23" s="30">
        <v>0.25</v>
      </c>
      <c r="K23" s="30">
        <v>0.25</v>
      </c>
      <c r="L23" s="30">
        <v>0.25</v>
      </c>
      <c r="M23" s="9" t="s">
        <v>58</v>
      </c>
      <c r="N23" s="9"/>
    </row>
    <row r="24" spans="1:14" s="1" customFormat="1" ht="15" customHeight="1" x14ac:dyDescent="0.2">
      <c r="A24" s="9">
        <v>15</v>
      </c>
      <c r="B24" s="55" t="s">
        <v>35</v>
      </c>
      <c r="C24" s="53" t="s">
        <v>50</v>
      </c>
      <c r="D24" s="86"/>
      <c r="E24" s="53" t="s">
        <v>81</v>
      </c>
      <c r="F24" s="57">
        <v>64610000</v>
      </c>
      <c r="G24" s="57">
        <v>64610000</v>
      </c>
      <c r="H24" s="29" t="s">
        <v>232</v>
      </c>
      <c r="I24" s="30">
        <v>0.25</v>
      </c>
      <c r="J24" s="30">
        <v>0.25</v>
      </c>
      <c r="K24" s="30">
        <v>0.25</v>
      </c>
      <c r="L24" s="30">
        <v>0.25</v>
      </c>
      <c r="M24" s="9" t="s">
        <v>58</v>
      </c>
      <c r="N24" s="9"/>
    </row>
    <row r="25" spans="1:14" s="1" customFormat="1" ht="15" customHeight="1" x14ac:dyDescent="0.2">
      <c r="A25" s="9">
        <v>16</v>
      </c>
      <c r="B25" s="55" t="s">
        <v>187</v>
      </c>
      <c r="C25" s="53" t="s">
        <v>50</v>
      </c>
      <c r="D25" s="86"/>
      <c r="E25" s="53" t="s">
        <v>81</v>
      </c>
      <c r="F25" s="57">
        <v>26200000</v>
      </c>
      <c r="G25" s="57">
        <v>26200000</v>
      </c>
      <c r="H25" s="29" t="s">
        <v>232</v>
      </c>
      <c r="I25" s="30">
        <v>0.25</v>
      </c>
      <c r="J25" s="30">
        <v>0.25</v>
      </c>
      <c r="K25" s="30">
        <v>0.25</v>
      </c>
      <c r="L25" s="30">
        <v>0.25</v>
      </c>
      <c r="M25" s="9" t="s">
        <v>58</v>
      </c>
      <c r="N25" s="9"/>
    </row>
    <row r="26" spans="1:14" s="1" customFormat="1" ht="15" customHeight="1" x14ac:dyDescent="0.2">
      <c r="A26" s="9">
        <v>17</v>
      </c>
      <c r="B26" s="58" t="s">
        <v>188</v>
      </c>
      <c r="C26" s="53" t="s">
        <v>50</v>
      </c>
      <c r="D26" s="86"/>
      <c r="E26" s="53" t="s">
        <v>81</v>
      </c>
      <c r="F26" s="57">
        <v>22000000</v>
      </c>
      <c r="G26" s="57">
        <v>22000000</v>
      </c>
      <c r="H26" s="29" t="s">
        <v>232</v>
      </c>
      <c r="I26" s="30">
        <v>0.25</v>
      </c>
      <c r="J26" s="30">
        <v>0.25</v>
      </c>
      <c r="K26" s="30">
        <v>0.25</v>
      </c>
      <c r="L26" s="30">
        <v>0.25</v>
      </c>
      <c r="M26" s="9" t="s">
        <v>58</v>
      </c>
      <c r="N26" s="9"/>
    </row>
    <row r="27" spans="1:14" s="1" customFormat="1" ht="15" customHeight="1" x14ac:dyDescent="0.2">
      <c r="A27" s="9">
        <v>18</v>
      </c>
      <c r="B27" s="55" t="s">
        <v>219</v>
      </c>
      <c r="C27" s="53" t="s">
        <v>50</v>
      </c>
      <c r="D27" s="86"/>
      <c r="E27" s="53" t="s">
        <v>81</v>
      </c>
      <c r="F27" s="56">
        <v>16000000</v>
      </c>
      <c r="G27" s="56">
        <v>16000000</v>
      </c>
      <c r="H27" s="29" t="s">
        <v>232</v>
      </c>
      <c r="I27" s="30">
        <v>0.25</v>
      </c>
      <c r="J27" s="30">
        <v>0.25</v>
      </c>
      <c r="K27" s="30">
        <v>0.25</v>
      </c>
      <c r="L27" s="30">
        <v>0.25</v>
      </c>
      <c r="M27" s="9" t="s">
        <v>58</v>
      </c>
      <c r="N27" s="9"/>
    </row>
    <row r="28" spans="1:14" s="1" customFormat="1" ht="15" customHeight="1" x14ac:dyDescent="0.2">
      <c r="A28" s="9">
        <v>19</v>
      </c>
      <c r="B28" s="55" t="s">
        <v>222</v>
      </c>
      <c r="C28" s="53" t="s">
        <v>50</v>
      </c>
      <c r="D28" s="86"/>
      <c r="E28" s="53" t="s">
        <v>81</v>
      </c>
      <c r="F28" s="56">
        <v>8000000</v>
      </c>
      <c r="G28" s="56">
        <v>8000000</v>
      </c>
      <c r="H28" s="29" t="s">
        <v>233</v>
      </c>
      <c r="I28" s="30">
        <v>0.25</v>
      </c>
      <c r="J28" s="30">
        <v>0.25</v>
      </c>
      <c r="K28" s="30">
        <v>0.25</v>
      </c>
      <c r="L28" s="30">
        <v>0.25</v>
      </c>
      <c r="M28" s="9" t="s">
        <v>58</v>
      </c>
      <c r="N28" s="9"/>
    </row>
    <row r="29" spans="1:14" s="1" customFormat="1" ht="15" customHeight="1" x14ac:dyDescent="0.2">
      <c r="A29" s="9">
        <v>20</v>
      </c>
      <c r="B29" s="55" t="s">
        <v>225</v>
      </c>
      <c r="C29" s="53" t="s">
        <v>50</v>
      </c>
      <c r="D29" s="86"/>
      <c r="E29" s="53" t="s">
        <v>81</v>
      </c>
      <c r="F29" s="56">
        <v>6000000</v>
      </c>
      <c r="G29" s="56">
        <v>6000000</v>
      </c>
      <c r="H29" s="29" t="s">
        <v>232</v>
      </c>
      <c r="I29" s="30">
        <v>0.25</v>
      </c>
      <c r="J29" s="30">
        <v>0.25</v>
      </c>
      <c r="K29" s="30">
        <v>0.25</v>
      </c>
      <c r="L29" s="30">
        <v>0.25</v>
      </c>
      <c r="M29" s="9" t="s">
        <v>58</v>
      </c>
      <c r="N29" s="9"/>
    </row>
    <row r="30" spans="1:14" s="1" customFormat="1" ht="15" customHeight="1" x14ac:dyDescent="0.2">
      <c r="A30" s="9">
        <v>21</v>
      </c>
      <c r="B30" s="55" t="s">
        <v>226</v>
      </c>
      <c r="C30" s="53" t="s">
        <v>50</v>
      </c>
      <c r="D30" s="86"/>
      <c r="E30" s="53" t="s">
        <v>81</v>
      </c>
      <c r="F30" s="56">
        <v>160000</v>
      </c>
      <c r="G30" s="56">
        <v>160000</v>
      </c>
      <c r="H30" s="29" t="s">
        <v>232</v>
      </c>
      <c r="I30" s="30">
        <v>0.25</v>
      </c>
      <c r="J30" s="30">
        <v>0.25</v>
      </c>
      <c r="K30" s="30">
        <v>0.25</v>
      </c>
      <c r="L30" s="30">
        <v>0.25</v>
      </c>
      <c r="M30" s="9" t="s">
        <v>58</v>
      </c>
      <c r="N30" s="9"/>
    </row>
    <row r="31" spans="1:14" s="1" customFormat="1" ht="15" customHeight="1" x14ac:dyDescent="0.2">
      <c r="A31" s="9">
        <v>22</v>
      </c>
      <c r="B31" s="58" t="s">
        <v>202</v>
      </c>
      <c r="C31" s="53" t="s">
        <v>50</v>
      </c>
      <c r="D31" s="86"/>
      <c r="E31" s="53" t="s">
        <v>81</v>
      </c>
      <c r="F31" s="57">
        <v>40000000</v>
      </c>
      <c r="G31" s="57">
        <v>40000000</v>
      </c>
      <c r="H31" s="29" t="s">
        <v>233</v>
      </c>
      <c r="I31" s="30">
        <v>0.25</v>
      </c>
      <c r="J31" s="30">
        <v>0.25</v>
      </c>
      <c r="K31" s="30">
        <v>0.25</v>
      </c>
      <c r="L31" s="30">
        <v>0.25</v>
      </c>
      <c r="M31" s="9" t="s">
        <v>58</v>
      </c>
      <c r="N31" s="9"/>
    </row>
    <row r="32" spans="1:14" s="1" customFormat="1" ht="15" customHeight="1" x14ac:dyDescent="0.2">
      <c r="A32" s="9">
        <v>23</v>
      </c>
      <c r="B32" s="55" t="s">
        <v>227</v>
      </c>
      <c r="C32" s="53" t="s">
        <v>50</v>
      </c>
      <c r="D32" s="86"/>
      <c r="E32" s="53" t="s">
        <v>81</v>
      </c>
      <c r="F32" s="56">
        <v>2000000</v>
      </c>
      <c r="G32" s="56">
        <v>2000000</v>
      </c>
      <c r="H32" s="29" t="s">
        <v>233</v>
      </c>
      <c r="I32" s="30">
        <v>0.25</v>
      </c>
      <c r="J32" s="30">
        <v>0.25</v>
      </c>
      <c r="K32" s="30">
        <v>0.25</v>
      </c>
      <c r="L32" s="30">
        <v>0.25</v>
      </c>
      <c r="M32" s="9" t="s">
        <v>58</v>
      </c>
      <c r="N32" s="9"/>
    </row>
    <row r="33" spans="1:14" s="1" customFormat="1" ht="15" customHeight="1" x14ac:dyDescent="0.2">
      <c r="A33" s="9">
        <v>24</v>
      </c>
      <c r="B33" s="58" t="s">
        <v>205</v>
      </c>
      <c r="C33" s="53" t="s">
        <v>50</v>
      </c>
      <c r="D33" s="86"/>
      <c r="E33" s="53" t="s">
        <v>81</v>
      </c>
      <c r="F33" s="57">
        <v>60000000</v>
      </c>
      <c r="G33" s="57">
        <v>60000000</v>
      </c>
      <c r="H33" s="29" t="s">
        <v>233</v>
      </c>
      <c r="I33" s="30">
        <v>0.25</v>
      </c>
      <c r="J33" s="30">
        <v>0.25</v>
      </c>
      <c r="K33" s="30">
        <v>0.25</v>
      </c>
      <c r="L33" s="30">
        <v>0.25</v>
      </c>
      <c r="M33" s="9" t="s">
        <v>58</v>
      </c>
      <c r="N33" s="9"/>
    </row>
    <row r="34" spans="1:14" s="1" customFormat="1" ht="15" customHeight="1" x14ac:dyDescent="0.2">
      <c r="A34" s="9">
        <v>25</v>
      </c>
      <c r="B34" s="58" t="s">
        <v>218</v>
      </c>
      <c r="C34" s="53" t="s">
        <v>50</v>
      </c>
      <c r="D34" s="86"/>
      <c r="E34" s="53" t="s">
        <v>81</v>
      </c>
      <c r="F34" s="59">
        <v>60000000</v>
      </c>
      <c r="G34" s="59">
        <v>60000000</v>
      </c>
      <c r="H34" s="29" t="s">
        <v>232</v>
      </c>
      <c r="I34" s="30">
        <v>0.25</v>
      </c>
      <c r="J34" s="30">
        <v>0.25</v>
      </c>
      <c r="K34" s="30">
        <v>0.25</v>
      </c>
      <c r="L34" s="30">
        <v>0.25</v>
      </c>
      <c r="M34" s="9" t="s">
        <v>58</v>
      </c>
      <c r="N34" s="9"/>
    </row>
    <row r="35" spans="1:14" s="1" customFormat="1" ht="15" customHeight="1" x14ac:dyDescent="0.2">
      <c r="A35" s="9">
        <v>26</v>
      </c>
      <c r="B35" s="58" t="s">
        <v>201</v>
      </c>
      <c r="C35" s="53" t="s">
        <v>50</v>
      </c>
      <c r="D35" s="86"/>
      <c r="E35" s="53" t="s">
        <v>81</v>
      </c>
      <c r="F35" s="57">
        <v>10000000</v>
      </c>
      <c r="G35" s="57">
        <v>10000000</v>
      </c>
      <c r="H35" s="29" t="s">
        <v>232</v>
      </c>
      <c r="I35" s="30">
        <v>0.25</v>
      </c>
      <c r="J35" s="30">
        <v>0.25</v>
      </c>
      <c r="K35" s="30">
        <v>0.25</v>
      </c>
      <c r="L35" s="30">
        <v>0.25</v>
      </c>
      <c r="M35" s="9" t="s">
        <v>58</v>
      </c>
      <c r="N35" s="9"/>
    </row>
    <row r="36" spans="1:14" s="1" customFormat="1" ht="15" customHeight="1" x14ac:dyDescent="0.2">
      <c r="A36" s="9">
        <v>27</v>
      </c>
      <c r="B36" s="55" t="s">
        <v>121</v>
      </c>
      <c r="C36" s="53" t="s">
        <v>50</v>
      </c>
      <c r="D36" s="86"/>
      <c r="E36" s="53" t="s">
        <v>81</v>
      </c>
      <c r="F36" s="57">
        <v>40000000</v>
      </c>
      <c r="G36" s="57">
        <v>40000000</v>
      </c>
      <c r="H36" s="29" t="s">
        <v>232</v>
      </c>
      <c r="I36" s="30">
        <v>0.25</v>
      </c>
      <c r="J36" s="30">
        <v>0.25</v>
      </c>
      <c r="K36" s="30">
        <v>0.25</v>
      </c>
      <c r="L36" s="30">
        <v>0.25</v>
      </c>
      <c r="M36" s="9" t="s">
        <v>58</v>
      </c>
      <c r="N36" s="9"/>
    </row>
    <row r="37" spans="1:14" s="1" customFormat="1" ht="15" customHeight="1" x14ac:dyDescent="0.2">
      <c r="A37" s="9">
        <v>28</v>
      </c>
      <c r="B37" s="55" t="s">
        <v>193</v>
      </c>
      <c r="C37" s="53" t="s">
        <v>50</v>
      </c>
      <c r="D37" s="86"/>
      <c r="E37" s="53" t="s">
        <v>81</v>
      </c>
      <c r="F37" s="57">
        <v>85000000</v>
      </c>
      <c r="G37" s="57">
        <v>85000000</v>
      </c>
      <c r="H37" s="29" t="s">
        <v>232</v>
      </c>
      <c r="I37" s="30">
        <v>0.25</v>
      </c>
      <c r="J37" s="30">
        <v>0.25</v>
      </c>
      <c r="K37" s="30">
        <v>0.25</v>
      </c>
      <c r="L37" s="30">
        <v>0.25</v>
      </c>
      <c r="M37" s="9" t="s">
        <v>58</v>
      </c>
      <c r="N37" s="9"/>
    </row>
    <row r="38" spans="1:14" s="1" customFormat="1" ht="15" customHeight="1" x14ac:dyDescent="0.2">
      <c r="A38" s="9">
        <v>29</v>
      </c>
      <c r="B38" s="55" t="s">
        <v>192</v>
      </c>
      <c r="C38" s="53" t="s">
        <v>50</v>
      </c>
      <c r="D38" s="86"/>
      <c r="E38" s="53" t="s">
        <v>81</v>
      </c>
      <c r="F38" s="57">
        <v>130000000</v>
      </c>
      <c r="G38" s="57">
        <v>130000000</v>
      </c>
      <c r="H38" s="29" t="s">
        <v>232</v>
      </c>
      <c r="I38" s="30">
        <v>0.25</v>
      </c>
      <c r="J38" s="30">
        <v>0.25</v>
      </c>
      <c r="K38" s="30">
        <v>0.25</v>
      </c>
      <c r="L38" s="30">
        <v>0.25</v>
      </c>
      <c r="M38" s="9" t="s">
        <v>58</v>
      </c>
      <c r="N38" s="9"/>
    </row>
    <row r="39" spans="1:14" s="15" customFormat="1" ht="15" customHeight="1" x14ac:dyDescent="0.2">
      <c r="A39" s="66"/>
      <c r="B39" s="65" t="s">
        <v>46</v>
      </c>
      <c r="C39" s="10"/>
      <c r="D39" s="52"/>
      <c r="E39" s="10"/>
      <c r="F39" s="49">
        <f>SUM(F10:F38)</f>
        <v>1112600000</v>
      </c>
      <c r="G39" s="50">
        <f>SUM(G10:G38)</f>
        <v>1112600000</v>
      </c>
      <c r="H39" s="10"/>
      <c r="I39" s="10"/>
      <c r="J39" s="10"/>
      <c r="K39" s="10"/>
      <c r="L39" s="10"/>
      <c r="M39" s="10"/>
      <c r="N39" s="10"/>
    </row>
    <row r="40" spans="1:14" s="21" customFormat="1" ht="15" customHeight="1" x14ac:dyDescent="0.2">
      <c r="A40" s="13"/>
      <c r="B40" s="13"/>
      <c r="C40" s="13"/>
      <c r="D40" s="13"/>
      <c r="E40" s="13"/>
      <c r="F40" s="19"/>
      <c r="G40" s="20"/>
      <c r="H40" s="13"/>
      <c r="I40" s="13"/>
      <c r="J40" s="13"/>
      <c r="K40" s="13"/>
      <c r="L40" s="13"/>
      <c r="M40" s="13"/>
      <c r="N40" s="13"/>
    </row>
    <row r="41" spans="1:14" ht="14.25" x14ac:dyDescent="0.2">
      <c r="A41" s="67" t="s">
        <v>89</v>
      </c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</row>
    <row r="42" spans="1:14" s="40" customFormat="1" x14ac:dyDescent="0.2">
      <c r="A42" s="41" t="s">
        <v>1</v>
      </c>
      <c r="B42" s="41" t="s">
        <v>2</v>
      </c>
      <c r="C42" s="41" t="s">
        <v>4</v>
      </c>
      <c r="D42" s="41" t="s">
        <v>6</v>
      </c>
      <c r="E42" s="41" t="s">
        <v>7</v>
      </c>
      <c r="F42" s="41" t="s">
        <v>7</v>
      </c>
      <c r="G42" s="41" t="s">
        <v>12</v>
      </c>
      <c r="H42" s="41" t="s">
        <v>14</v>
      </c>
      <c r="I42" s="79" t="s">
        <v>16</v>
      </c>
      <c r="J42" s="79"/>
      <c r="K42" s="79"/>
      <c r="L42" s="79"/>
      <c r="M42" s="41" t="s">
        <v>17</v>
      </c>
      <c r="N42" s="41" t="s">
        <v>19</v>
      </c>
    </row>
    <row r="43" spans="1:14" s="40" customFormat="1" x14ac:dyDescent="0.2">
      <c r="A43" s="42"/>
      <c r="B43" s="42" t="s">
        <v>3</v>
      </c>
      <c r="C43" s="42" t="s">
        <v>5</v>
      </c>
      <c r="D43" s="42"/>
      <c r="E43" s="42" t="s">
        <v>8</v>
      </c>
      <c r="F43" s="42" t="s">
        <v>9</v>
      </c>
      <c r="G43" s="42" t="s">
        <v>13</v>
      </c>
      <c r="H43" s="42" t="s">
        <v>15</v>
      </c>
      <c r="I43" s="43" t="s">
        <v>20</v>
      </c>
      <c r="J43" s="41" t="s">
        <v>22</v>
      </c>
      <c r="K43" s="44" t="s">
        <v>23</v>
      </c>
      <c r="L43" s="41" t="s">
        <v>24</v>
      </c>
      <c r="M43" s="42" t="s">
        <v>18</v>
      </c>
      <c r="N43" s="42"/>
    </row>
    <row r="44" spans="1:14" s="40" customFormat="1" x14ac:dyDescent="0.2">
      <c r="A44" s="42"/>
      <c r="B44" s="42"/>
      <c r="C44" s="42"/>
      <c r="D44" s="42"/>
      <c r="E44" s="42"/>
      <c r="F44" s="42" t="s">
        <v>10</v>
      </c>
      <c r="G44" s="42"/>
      <c r="H44" s="42"/>
      <c r="I44" s="45" t="s">
        <v>21</v>
      </c>
      <c r="J44" s="42" t="s">
        <v>21</v>
      </c>
      <c r="K44" s="44" t="s">
        <v>21</v>
      </c>
      <c r="L44" s="42" t="s">
        <v>21</v>
      </c>
      <c r="M44" s="42"/>
      <c r="N44" s="42"/>
    </row>
    <row r="45" spans="1:14" s="40" customFormat="1" ht="15" x14ac:dyDescent="0.2">
      <c r="A45" s="16" t="s">
        <v>37</v>
      </c>
      <c r="B45" s="16" t="s">
        <v>38</v>
      </c>
      <c r="C45" s="46"/>
      <c r="D45" s="46"/>
      <c r="E45" s="46"/>
      <c r="F45" s="47" t="s">
        <v>11</v>
      </c>
      <c r="G45" s="46"/>
      <c r="H45" s="46"/>
      <c r="I45" s="45"/>
      <c r="J45" s="42"/>
      <c r="K45" s="44"/>
      <c r="L45" s="46"/>
      <c r="M45" s="46"/>
      <c r="N45" s="46"/>
    </row>
    <row r="46" spans="1:14" s="1" customFormat="1" ht="15" customHeight="1" x14ac:dyDescent="0.2">
      <c r="A46" s="10">
        <v>1</v>
      </c>
      <c r="B46" s="60" t="s">
        <v>84</v>
      </c>
      <c r="C46" s="60" t="s">
        <v>62</v>
      </c>
      <c r="D46" s="60"/>
      <c r="E46" s="60"/>
      <c r="F46" s="56">
        <v>30000000</v>
      </c>
      <c r="G46" s="56">
        <v>30000000</v>
      </c>
      <c r="H46" s="29" t="s">
        <v>233</v>
      </c>
      <c r="I46" s="30">
        <v>0.25</v>
      </c>
      <c r="J46" s="30">
        <v>0.25</v>
      </c>
      <c r="K46" s="30">
        <v>0.25</v>
      </c>
      <c r="L46" s="30">
        <v>0.25</v>
      </c>
      <c r="M46" s="10" t="s">
        <v>67</v>
      </c>
      <c r="N46" s="10" t="s">
        <v>71</v>
      </c>
    </row>
    <row r="47" spans="1:14" s="1" customFormat="1" ht="15" customHeight="1" x14ac:dyDescent="0.2">
      <c r="A47" s="10">
        <v>2</v>
      </c>
      <c r="B47" s="60" t="s">
        <v>39</v>
      </c>
      <c r="C47" s="76" t="s">
        <v>63</v>
      </c>
      <c r="D47" s="77"/>
      <c r="E47" s="60"/>
      <c r="F47" s="56">
        <v>21000000</v>
      </c>
      <c r="G47" s="56">
        <v>21000000</v>
      </c>
      <c r="H47" s="10" t="s">
        <v>65</v>
      </c>
      <c r="I47" s="30">
        <v>0.25</v>
      </c>
      <c r="J47" s="30">
        <v>0.25</v>
      </c>
      <c r="K47" s="30">
        <v>0.25</v>
      </c>
      <c r="L47" s="30">
        <v>0.25</v>
      </c>
      <c r="M47" s="10" t="s">
        <v>68</v>
      </c>
      <c r="N47" s="10" t="s">
        <v>72</v>
      </c>
    </row>
    <row r="48" spans="1:14" s="1" customFormat="1" ht="15" customHeight="1" x14ac:dyDescent="0.2">
      <c r="A48" s="10">
        <v>3</v>
      </c>
      <c r="B48" s="60" t="s">
        <v>92</v>
      </c>
      <c r="C48" s="76" t="s">
        <v>63</v>
      </c>
      <c r="D48" s="77"/>
      <c r="E48" s="60"/>
      <c r="F48" s="56">
        <v>195000000</v>
      </c>
      <c r="G48" s="56">
        <v>195000000</v>
      </c>
      <c r="H48" s="10" t="s">
        <v>66</v>
      </c>
      <c r="I48" s="30">
        <v>0.25</v>
      </c>
      <c r="J48" s="30">
        <v>0.25</v>
      </c>
      <c r="K48" s="30">
        <v>0.25</v>
      </c>
      <c r="L48" s="30">
        <v>0.25</v>
      </c>
      <c r="M48" s="10" t="s">
        <v>67</v>
      </c>
      <c r="N48" s="10" t="s">
        <v>71</v>
      </c>
    </row>
    <row r="49" spans="1:14" s="1" customFormat="1" ht="15" customHeight="1" x14ac:dyDescent="0.2">
      <c r="A49" s="10">
        <v>4</v>
      </c>
      <c r="B49" s="60" t="s">
        <v>40</v>
      </c>
      <c r="C49" s="76" t="s">
        <v>63</v>
      </c>
      <c r="D49" s="77"/>
      <c r="E49" s="60"/>
      <c r="F49" s="56">
        <v>35000000</v>
      </c>
      <c r="G49" s="56">
        <v>35000000</v>
      </c>
      <c r="H49" s="10" t="s">
        <v>64</v>
      </c>
      <c r="I49" s="30">
        <v>0.25</v>
      </c>
      <c r="J49" s="30">
        <v>0.25</v>
      </c>
      <c r="K49" s="30">
        <v>0.25</v>
      </c>
      <c r="L49" s="30">
        <v>0.25</v>
      </c>
      <c r="M49" s="10" t="s">
        <v>68</v>
      </c>
      <c r="N49" s="10" t="s">
        <v>72</v>
      </c>
    </row>
    <row r="50" spans="1:14" s="1" customFormat="1" ht="15" customHeight="1" x14ac:dyDescent="0.2">
      <c r="A50" s="10">
        <v>5</v>
      </c>
      <c r="B50" s="60" t="s">
        <v>41</v>
      </c>
      <c r="C50" s="76" t="s">
        <v>63</v>
      </c>
      <c r="D50" s="77"/>
      <c r="E50" s="60"/>
      <c r="F50" s="56">
        <v>15000000</v>
      </c>
      <c r="G50" s="56">
        <v>15000000</v>
      </c>
      <c r="H50" s="10" t="s">
        <v>64</v>
      </c>
      <c r="I50" s="30">
        <v>0.25</v>
      </c>
      <c r="J50" s="30">
        <v>0.25</v>
      </c>
      <c r="K50" s="30">
        <v>0.25</v>
      </c>
      <c r="L50" s="30">
        <v>0.25</v>
      </c>
      <c r="M50" s="10" t="s">
        <v>67</v>
      </c>
      <c r="N50" s="10"/>
    </row>
    <row r="51" spans="1:14" s="1" customFormat="1" ht="15" customHeight="1" x14ac:dyDescent="0.2">
      <c r="A51" s="10">
        <v>6</v>
      </c>
      <c r="B51" s="60" t="s">
        <v>42</v>
      </c>
      <c r="C51" s="76" t="s">
        <v>63</v>
      </c>
      <c r="D51" s="77"/>
      <c r="E51" s="60"/>
      <c r="F51" s="54">
        <v>150000000</v>
      </c>
      <c r="G51" s="54">
        <v>150000000</v>
      </c>
      <c r="H51" s="10" t="s">
        <v>64</v>
      </c>
      <c r="I51" s="30">
        <v>0.25</v>
      </c>
      <c r="J51" s="30">
        <v>0.25</v>
      </c>
      <c r="K51" s="30">
        <v>0.25</v>
      </c>
      <c r="L51" s="30">
        <v>0.25</v>
      </c>
      <c r="M51" s="10" t="s">
        <v>68</v>
      </c>
      <c r="N51" s="10"/>
    </row>
    <row r="52" spans="1:14" s="1" customFormat="1" ht="15" customHeight="1" x14ac:dyDescent="0.2">
      <c r="A52" s="10">
        <v>7</v>
      </c>
      <c r="B52" s="60" t="s">
        <v>110</v>
      </c>
      <c r="C52" s="76" t="s">
        <v>63</v>
      </c>
      <c r="D52" s="77"/>
      <c r="E52" s="60"/>
      <c r="F52" s="56">
        <v>40000000</v>
      </c>
      <c r="G52" s="56">
        <v>40000000</v>
      </c>
      <c r="H52" s="10" t="s">
        <v>64</v>
      </c>
      <c r="I52" s="30">
        <v>0.25</v>
      </c>
      <c r="J52" s="30">
        <v>0.25</v>
      </c>
      <c r="K52" s="30">
        <v>0.25</v>
      </c>
      <c r="L52" s="30">
        <v>0.25</v>
      </c>
      <c r="M52" s="10" t="s">
        <v>67</v>
      </c>
      <c r="N52" s="10"/>
    </row>
    <row r="53" spans="1:14" s="1" customFormat="1" ht="15" customHeight="1" x14ac:dyDescent="0.2">
      <c r="A53" s="10">
        <v>8</v>
      </c>
      <c r="B53" s="60" t="s">
        <v>113</v>
      </c>
      <c r="C53" s="76" t="s">
        <v>63</v>
      </c>
      <c r="D53" s="77"/>
      <c r="E53" s="60"/>
      <c r="F53" s="56">
        <v>24000000</v>
      </c>
      <c r="G53" s="56">
        <v>24000000</v>
      </c>
      <c r="H53" s="10" t="s">
        <v>64</v>
      </c>
      <c r="I53" s="30">
        <v>0.25</v>
      </c>
      <c r="J53" s="30">
        <v>0.25</v>
      </c>
      <c r="K53" s="30">
        <v>0.25</v>
      </c>
      <c r="L53" s="30">
        <v>0.25</v>
      </c>
      <c r="M53" s="10" t="s">
        <v>68</v>
      </c>
      <c r="N53" s="10"/>
    </row>
    <row r="54" spans="1:14" s="1" customFormat="1" ht="15" customHeight="1" x14ac:dyDescent="0.2">
      <c r="A54" s="10">
        <v>9</v>
      </c>
      <c r="B54" s="60" t="s">
        <v>114</v>
      </c>
      <c r="C54" s="76" t="s">
        <v>63</v>
      </c>
      <c r="D54" s="77"/>
      <c r="E54" s="60"/>
      <c r="F54" s="56">
        <v>200000000</v>
      </c>
      <c r="G54" s="56">
        <v>200000000</v>
      </c>
      <c r="H54" s="10" t="s">
        <v>64</v>
      </c>
      <c r="I54" s="30">
        <v>0.25</v>
      </c>
      <c r="J54" s="30">
        <v>0.25</v>
      </c>
      <c r="K54" s="30">
        <v>0.25</v>
      </c>
      <c r="L54" s="30">
        <v>0.25</v>
      </c>
      <c r="M54" s="10" t="s">
        <v>67</v>
      </c>
      <c r="N54" s="10"/>
    </row>
    <row r="55" spans="1:14" s="1" customFormat="1" ht="15" customHeight="1" x14ac:dyDescent="0.2">
      <c r="A55" s="10">
        <v>10</v>
      </c>
      <c r="B55" s="55" t="s">
        <v>139</v>
      </c>
      <c r="C55" s="76" t="s">
        <v>63</v>
      </c>
      <c r="D55" s="77"/>
      <c r="E55" s="60"/>
      <c r="F55" s="54">
        <v>45700000</v>
      </c>
      <c r="G55" s="54">
        <v>45700000</v>
      </c>
      <c r="H55" s="10" t="s">
        <v>64</v>
      </c>
      <c r="I55" s="30">
        <v>0.25</v>
      </c>
      <c r="J55" s="30">
        <v>0.25</v>
      </c>
      <c r="K55" s="30">
        <v>0.25</v>
      </c>
      <c r="L55" s="30">
        <v>0.25</v>
      </c>
      <c r="M55" s="10" t="s">
        <v>68</v>
      </c>
      <c r="N55" s="10"/>
    </row>
    <row r="56" spans="1:14" s="1" customFormat="1" ht="15" customHeight="1" x14ac:dyDescent="0.2">
      <c r="A56" s="10">
        <v>11</v>
      </c>
      <c r="B56" s="55" t="s">
        <v>140</v>
      </c>
      <c r="C56" s="76" t="s">
        <v>63</v>
      </c>
      <c r="D56" s="77"/>
      <c r="E56" s="60"/>
      <c r="F56" s="54">
        <v>3000000</v>
      </c>
      <c r="G56" s="54">
        <v>3000000</v>
      </c>
      <c r="H56" s="10" t="s">
        <v>64</v>
      </c>
      <c r="I56" s="30">
        <v>0.25</v>
      </c>
      <c r="J56" s="30">
        <v>0.25</v>
      </c>
      <c r="K56" s="30">
        <v>0.25</v>
      </c>
      <c r="L56" s="30">
        <v>0.25</v>
      </c>
      <c r="M56" s="10" t="s">
        <v>67</v>
      </c>
      <c r="N56" s="10"/>
    </row>
    <row r="57" spans="1:14" s="1" customFormat="1" ht="15" customHeight="1" x14ac:dyDescent="0.2">
      <c r="A57" s="10">
        <v>12</v>
      </c>
      <c r="B57" s="55" t="s">
        <v>142</v>
      </c>
      <c r="C57" s="76" t="s">
        <v>63</v>
      </c>
      <c r="D57" s="77"/>
      <c r="E57" s="60"/>
      <c r="F57" s="54">
        <v>3000000</v>
      </c>
      <c r="G57" s="54">
        <v>3000000</v>
      </c>
      <c r="H57" s="10" t="s">
        <v>64</v>
      </c>
      <c r="I57" s="30">
        <v>0.25</v>
      </c>
      <c r="J57" s="30">
        <v>0.25</v>
      </c>
      <c r="K57" s="30">
        <v>0.25</v>
      </c>
      <c r="L57" s="30">
        <v>0.25</v>
      </c>
      <c r="M57" s="10" t="s">
        <v>68</v>
      </c>
      <c r="N57" s="10"/>
    </row>
    <row r="58" spans="1:14" s="1" customFormat="1" ht="15" customHeight="1" x14ac:dyDescent="0.2">
      <c r="A58" s="10">
        <v>13</v>
      </c>
      <c r="B58" s="55" t="s">
        <v>143</v>
      </c>
      <c r="C58" s="76" t="s">
        <v>63</v>
      </c>
      <c r="D58" s="77"/>
      <c r="E58" s="60"/>
      <c r="F58" s="54">
        <v>62200000</v>
      </c>
      <c r="G58" s="54">
        <v>62200000</v>
      </c>
      <c r="H58" s="10" t="s">
        <v>64</v>
      </c>
      <c r="I58" s="30">
        <v>0.25</v>
      </c>
      <c r="J58" s="30">
        <v>0.25</v>
      </c>
      <c r="K58" s="30">
        <v>0.25</v>
      </c>
      <c r="L58" s="30">
        <v>0.25</v>
      </c>
      <c r="M58" s="10" t="s">
        <v>67</v>
      </c>
      <c r="N58" s="10"/>
    </row>
    <row r="59" spans="1:14" s="1" customFormat="1" ht="15" customHeight="1" x14ac:dyDescent="0.2">
      <c r="A59" s="10">
        <v>14</v>
      </c>
      <c r="B59" s="55" t="s">
        <v>144</v>
      </c>
      <c r="C59" s="76" t="s">
        <v>63</v>
      </c>
      <c r="D59" s="77"/>
      <c r="E59" s="60"/>
      <c r="F59" s="54">
        <v>500000</v>
      </c>
      <c r="G59" s="54">
        <v>500000</v>
      </c>
      <c r="H59" s="10" t="s">
        <v>64</v>
      </c>
      <c r="I59" s="30">
        <v>0.25</v>
      </c>
      <c r="J59" s="30">
        <v>0.25</v>
      </c>
      <c r="K59" s="30">
        <v>0.25</v>
      </c>
      <c r="L59" s="30">
        <v>0.25</v>
      </c>
      <c r="M59" s="10" t="s">
        <v>68</v>
      </c>
      <c r="N59" s="10"/>
    </row>
    <row r="60" spans="1:14" s="1" customFormat="1" ht="15" customHeight="1" x14ac:dyDescent="0.2">
      <c r="A60" s="10">
        <v>15</v>
      </c>
      <c r="B60" s="55" t="s">
        <v>145</v>
      </c>
      <c r="C60" s="76" t="s">
        <v>63</v>
      </c>
      <c r="D60" s="77"/>
      <c r="E60" s="60"/>
      <c r="F60" s="54">
        <v>60000000</v>
      </c>
      <c r="G60" s="54">
        <v>60000000</v>
      </c>
      <c r="H60" s="10" t="s">
        <v>64</v>
      </c>
      <c r="I60" s="30">
        <v>0.25</v>
      </c>
      <c r="J60" s="30">
        <v>0.25</v>
      </c>
      <c r="K60" s="30">
        <v>0.25</v>
      </c>
      <c r="L60" s="30">
        <v>0.25</v>
      </c>
      <c r="M60" s="10" t="s">
        <v>67</v>
      </c>
      <c r="N60" s="10"/>
    </row>
    <row r="61" spans="1:14" s="1" customFormat="1" ht="15" customHeight="1" x14ac:dyDescent="0.2">
      <c r="A61" s="10">
        <v>16</v>
      </c>
      <c r="B61" s="55" t="s">
        <v>146</v>
      </c>
      <c r="C61" s="76" t="s">
        <v>63</v>
      </c>
      <c r="D61" s="77"/>
      <c r="E61" s="60"/>
      <c r="F61" s="54">
        <v>45000000</v>
      </c>
      <c r="G61" s="54">
        <v>45000000</v>
      </c>
      <c r="H61" s="10" t="s">
        <v>64</v>
      </c>
      <c r="I61" s="30">
        <v>0.25</v>
      </c>
      <c r="J61" s="30">
        <v>0.25</v>
      </c>
      <c r="K61" s="30">
        <v>0.25</v>
      </c>
      <c r="L61" s="30">
        <v>0.25</v>
      </c>
      <c r="M61" s="10" t="s">
        <v>68</v>
      </c>
      <c r="N61" s="10"/>
    </row>
    <row r="62" spans="1:14" s="1" customFormat="1" ht="15" customHeight="1" x14ac:dyDescent="0.2">
      <c r="A62" s="10">
        <v>17</v>
      </c>
      <c r="B62" s="55" t="s">
        <v>147</v>
      </c>
      <c r="C62" s="76" t="s">
        <v>63</v>
      </c>
      <c r="D62" s="77"/>
      <c r="E62" s="60"/>
      <c r="F62" s="54">
        <v>2500000</v>
      </c>
      <c r="G62" s="54">
        <v>2500000</v>
      </c>
      <c r="H62" s="10" t="s">
        <v>64</v>
      </c>
      <c r="I62" s="30">
        <v>0.25</v>
      </c>
      <c r="J62" s="30">
        <v>0.25</v>
      </c>
      <c r="K62" s="30">
        <v>0.25</v>
      </c>
      <c r="L62" s="30">
        <v>0.25</v>
      </c>
      <c r="M62" s="10" t="s">
        <v>67</v>
      </c>
      <c r="N62" s="10"/>
    </row>
    <row r="63" spans="1:14" s="1" customFormat="1" ht="15" customHeight="1" x14ac:dyDescent="0.2">
      <c r="A63" s="10">
        <v>18</v>
      </c>
      <c r="B63" s="55" t="s">
        <v>148</v>
      </c>
      <c r="C63" s="76" t="s">
        <v>63</v>
      </c>
      <c r="D63" s="77"/>
      <c r="E63" s="60"/>
      <c r="F63" s="54">
        <v>8000000</v>
      </c>
      <c r="G63" s="54">
        <v>8000000</v>
      </c>
      <c r="H63" s="10" t="s">
        <v>64</v>
      </c>
      <c r="I63" s="30">
        <v>0.25</v>
      </c>
      <c r="J63" s="30">
        <v>0.25</v>
      </c>
      <c r="K63" s="30">
        <v>0.25</v>
      </c>
      <c r="L63" s="30">
        <v>0.25</v>
      </c>
      <c r="M63" s="10" t="s">
        <v>68</v>
      </c>
      <c r="N63" s="10"/>
    </row>
    <row r="64" spans="1:14" s="1" customFormat="1" ht="15" customHeight="1" x14ac:dyDescent="0.2">
      <c r="A64" s="10">
        <v>19</v>
      </c>
      <c r="B64" s="55" t="s">
        <v>152</v>
      </c>
      <c r="C64" s="76" t="s">
        <v>63</v>
      </c>
      <c r="D64" s="77"/>
      <c r="E64" s="60"/>
      <c r="F64" s="54">
        <v>1000000</v>
      </c>
      <c r="G64" s="54">
        <v>1000000</v>
      </c>
      <c r="H64" s="10" t="s">
        <v>64</v>
      </c>
      <c r="I64" s="30">
        <v>0.25</v>
      </c>
      <c r="J64" s="30">
        <v>0.25</v>
      </c>
      <c r="K64" s="30">
        <v>0.25</v>
      </c>
      <c r="L64" s="30">
        <v>0.25</v>
      </c>
      <c r="M64" s="10" t="s">
        <v>67</v>
      </c>
      <c r="N64" s="10"/>
    </row>
    <row r="65" spans="1:14" s="1" customFormat="1" ht="15" customHeight="1" x14ac:dyDescent="0.2">
      <c r="A65" s="10">
        <v>20</v>
      </c>
      <c r="B65" s="55" t="s">
        <v>153</v>
      </c>
      <c r="C65" s="76" t="s">
        <v>63</v>
      </c>
      <c r="D65" s="77"/>
      <c r="E65" s="60"/>
      <c r="F65" s="54">
        <v>7000000</v>
      </c>
      <c r="G65" s="54">
        <v>7000000</v>
      </c>
      <c r="H65" s="29" t="s">
        <v>233</v>
      </c>
      <c r="I65" s="30">
        <v>0.25</v>
      </c>
      <c r="J65" s="30">
        <v>0.25</v>
      </c>
      <c r="K65" s="30">
        <v>0.25</v>
      </c>
      <c r="L65" s="30">
        <v>0.25</v>
      </c>
      <c r="M65" s="10" t="s">
        <v>68</v>
      </c>
      <c r="N65" s="10"/>
    </row>
    <row r="66" spans="1:14" s="1" customFormat="1" ht="15" customHeight="1" x14ac:dyDescent="0.2">
      <c r="A66" s="10">
        <v>21</v>
      </c>
      <c r="B66" s="55" t="s">
        <v>158</v>
      </c>
      <c r="C66" s="76" t="s">
        <v>63</v>
      </c>
      <c r="D66" s="77"/>
      <c r="E66" s="60"/>
      <c r="F66" s="54">
        <v>190500000</v>
      </c>
      <c r="G66" s="54">
        <v>190500000</v>
      </c>
      <c r="H66" s="10" t="s">
        <v>64</v>
      </c>
      <c r="I66" s="30">
        <v>0.25</v>
      </c>
      <c r="J66" s="30">
        <v>0.25</v>
      </c>
      <c r="K66" s="30">
        <v>0.25</v>
      </c>
      <c r="L66" s="30">
        <v>0.25</v>
      </c>
      <c r="M66" s="10" t="s">
        <v>67</v>
      </c>
      <c r="N66" s="10"/>
    </row>
    <row r="67" spans="1:14" s="1" customFormat="1" ht="15" customHeight="1" x14ac:dyDescent="0.2">
      <c r="A67" s="10">
        <v>22</v>
      </c>
      <c r="B67" s="55" t="s">
        <v>159</v>
      </c>
      <c r="C67" s="76" t="s">
        <v>63</v>
      </c>
      <c r="D67" s="77"/>
      <c r="E67" s="60"/>
      <c r="F67" s="54">
        <v>2300000</v>
      </c>
      <c r="G67" s="54">
        <v>2300000</v>
      </c>
      <c r="H67" s="10" t="s">
        <v>64</v>
      </c>
      <c r="I67" s="30">
        <v>0.25</v>
      </c>
      <c r="J67" s="30">
        <v>0.25</v>
      </c>
      <c r="K67" s="30">
        <v>0.25</v>
      </c>
      <c r="L67" s="30">
        <v>0.25</v>
      </c>
      <c r="M67" s="10" t="s">
        <v>68</v>
      </c>
      <c r="N67" s="10"/>
    </row>
    <row r="68" spans="1:14" s="1" customFormat="1" ht="15" customHeight="1" x14ac:dyDescent="0.2">
      <c r="A68" s="10">
        <v>23</v>
      </c>
      <c r="B68" s="55" t="s">
        <v>162</v>
      </c>
      <c r="C68" s="76" t="s">
        <v>63</v>
      </c>
      <c r="D68" s="77"/>
      <c r="E68" s="60"/>
      <c r="F68" s="62">
        <v>7000000</v>
      </c>
      <c r="G68" s="62">
        <v>7000000</v>
      </c>
      <c r="H68" s="10" t="s">
        <v>64</v>
      </c>
      <c r="I68" s="30">
        <v>0.25</v>
      </c>
      <c r="J68" s="30">
        <v>0.25</v>
      </c>
      <c r="K68" s="30">
        <v>0.25</v>
      </c>
      <c r="L68" s="30">
        <v>0.25</v>
      </c>
      <c r="M68" s="10" t="s">
        <v>67</v>
      </c>
      <c r="N68" s="10"/>
    </row>
    <row r="69" spans="1:14" s="1" customFormat="1" ht="15" customHeight="1" x14ac:dyDescent="0.2">
      <c r="A69" s="10">
        <v>24</v>
      </c>
      <c r="B69" s="55" t="s">
        <v>165</v>
      </c>
      <c r="C69" s="76" t="s">
        <v>63</v>
      </c>
      <c r="D69" s="77"/>
      <c r="E69" s="60"/>
      <c r="F69" s="62">
        <v>23630000</v>
      </c>
      <c r="G69" s="62">
        <v>23630000</v>
      </c>
      <c r="H69" s="29" t="s">
        <v>233</v>
      </c>
      <c r="I69" s="30">
        <v>0.25</v>
      </c>
      <c r="J69" s="30">
        <v>0.25</v>
      </c>
      <c r="K69" s="30">
        <v>0.25</v>
      </c>
      <c r="L69" s="30">
        <v>0.25</v>
      </c>
      <c r="M69" s="10" t="s">
        <v>68</v>
      </c>
      <c r="N69" s="10"/>
    </row>
    <row r="70" spans="1:14" s="1" customFormat="1" ht="15" customHeight="1" x14ac:dyDescent="0.2">
      <c r="A70" s="10">
        <v>25</v>
      </c>
      <c r="B70" s="55" t="s">
        <v>166</v>
      </c>
      <c r="C70" s="76" t="s">
        <v>63</v>
      </c>
      <c r="D70" s="77"/>
      <c r="E70" s="60"/>
      <c r="F70" s="62">
        <v>15000000</v>
      </c>
      <c r="G70" s="62">
        <v>15000000</v>
      </c>
      <c r="H70" s="10" t="s">
        <v>64</v>
      </c>
      <c r="I70" s="30">
        <v>0.25</v>
      </c>
      <c r="J70" s="30">
        <v>0.25</v>
      </c>
      <c r="K70" s="30">
        <v>0.25</v>
      </c>
      <c r="L70" s="30">
        <v>0.25</v>
      </c>
      <c r="M70" s="10" t="s">
        <v>67</v>
      </c>
      <c r="N70" s="10"/>
    </row>
    <row r="71" spans="1:14" s="1" customFormat="1" ht="15" customHeight="1" x14ac:dyDescent="0.2">
      <c r="A71" s="10">
        <v>26</v>
      </c>
      <c r="B71" s="55" t="s">
        <v>167</v>
      </c>
      <c r="C71" s="76" t="s">
        <v>63</v>
      </c>
      <c r="D71" s="77"/>
      <c r="E71" s="60"/>
      <c r="F71" s="62">
        <v>15000000</v>
      </c>
      <c r="G71" s="62">
        <v>15000000</v>
      </c>
      <c r="H71" s="10" t="s">
        <v>64</v>
      </c>
      <c r="I71" s="30">
        <v>0.25</v>
      </c>
      <c r="J71" s="30">
        <v>0.25</v>
      </c>
      <c r="K71" s="30">
        <v>0.25</v>
      </c>
      <c r="L71" s="30">
        <v>0.25</v>
      </c>
      <c r="M71" s="10" t="s">
        <v>68</v>
      </c>
      <c r="N71" s="10"/>
    </row>
    <row r="72" spans="1:14" s="1" customFormat="1" ht="15" customHeight="1" x14ac:dyDescent="0.2">
      <c r="A72" s="10">
        <v>27</v>
      </c>
      <c r="B72" s="55" t="s">
        <v>170</v>
      </c>
      <c r="C72" s="76" t="s">
        <v>63</v>
      </c>
      <c r="D72" s="77"/>
      <c r="E72" s="60"/>
      <c r="F72" s="62">
        <v>31000000</v>
      </c>
      <c r="G72" s="62">
        <v>31000000</v>
      </c>
      <c r="H72" s="10" t="s">
        <v>64</v>
      </c>
      <c r="I72" s="30">
        <v>0.25</v>
      </c>
      <c r="J72" s="30">
        <v>0.25</v>
      </c>
      <c r="K72" s="30">
        <v>0.25</v>
      </c>
      <c r="L72" s="30">
        <v>0.25</v>
      </c>
      <c r="M72" s="10" t="s">
        <v>67</v>
      </c>
      <c r="N72" s="10"/>
    </row>
    <row r="73" spans="1:14" s="1" customFormat="1" ht="15" customHeight="1" x14ac:dyDescent="0.2">
      <c r="A73" s="10">
        <v>28</v>
      </c>
      <c r="B73" s="55" t="s">
        <v>182</v>
      </c>
      <c r="C73" s="76" t="s">
        <v>63</v>
      </c>
      <c r="D73" s="77"/>
      <c r="E73" s="60"/>
      <c r="F73" s="62">
        <v>25000000</v>
      </c>
      <c r="G73" s="62">
        <v>25000000</v>
      </c>
      <c r="H73" s="10" t="s">
        <v>64</v>
      </c>
      <c r="I73" s="30">
        <v>0.25</v>
      </c>
      <c r="J73" s="30">
        <v>0.25</v>
      </c>
      <c r="K73" s="30">
        <v>0.25</v>
      </c>
      <c r="L73" s="30">
        <v>0.25</v>
      </c>
      <c r="M73" s="10" t="s">
        <v>68</v>
      </c>
      <c r="N73" s="10"/>
    </row>
    <row r="74" spans="1:14" s="1" customFormat="1" ht="15" customHeight="1" x14ac:dyDescent="0.2">
      <c r="A74" s="10">
        <v>29</v>
      </c>
      <c r="B74" s="55" t="s">
        <v>183</v>
      </c>
      <c r="C74" s="76" t="s">
        <v>63</v>
      </c>
      <c r="D74" s="77"/>
      <c r="E74" s="60"/>
      <c r="F74" s="62">
        <v>16700000</v>
      </c>
      <c r="G74" s="62">
        <v>16700000</v>
      </c>
      <c r="H74" s="10" t="s">
        <v>64</v>
      </c>
      <c r="I74" s="30">
        <v>0.25</v>
      </c>
      <c r="J74" s="30">
        <v>0.25</v>
      </c>
      <c r="K74" s="30">
        <v>0.25</v>
      </c>
      <c r="L74" s="30">
        <v>0.25</v>
      </c>
      <c r="M74" s="10" t="s">
        <v>67</v>
      </c>
      <c r="N74" s="10"/>
    </row>
    <row r="75" spans="1:14" s="1" customFormat="1" ht="15" customHeight="1" x14ac:dyDescent="0.2">
      <c r="A75" s="10">
        <v>30</v>
      </c>
      <c r="B75" s="55" t="s">
        <v>184</v>
      </c>
      <c r="C75" s="76" t="s">
        <v>63</v>
      </c>
      <c r="D75" s="77"/>
      <c r="E75" s="60"/>
      <c r="F75" s="62">
        <v>30000000</v>
      </c>
      <c r="G75" s="62">
        <v>30000000</v>
      </c>
      <c r="H75" s="10" t="s">
        <v>64</v>
      </c>
      <c r="I75" s="30">
        <v>0.25</v>
      </c>
      <c r="J75" s="30">
        <v>0.25</v>
      </c>
      <c r="K75" s="30">
        <v>0.25</v>
      </c>
      <c r="L75" s="30">
        <v>0.25</v>
      </c>
      <c r="M75" s="10" t="s">
        <v>68</v>
      </c>
      <c r="N75" s="10"/>
    </row>
    <row r="76" spans="1:14" s="1" customFormat="1" ht="15" customHeight="1" x14ac:dyDescent="0.2">
      <c r="A76" s="10">
        <v>31</v>
      </c>
      <c r="B76" s="58" t="s">
        <v>189</v>
      </c>
      <c r="C76" s="76" t="s">
        <v>63</v>
      </c>
      <c r="D76" s="77"/>
      <c r="E76" s="60"/>
      <c r="F76" s="62">
        <v>44920000</v>
      </c>
      <c r="G76" s="62">
        <v>44920000</v>
      </c>
      <c r="H76" s="10" t="s">
        <v>64</v>
      </c>
      <c r="I76" s="30">
        <v>0.25</v>
      </c>
      <c r="J76" s="30">
        <v>0.25</v>
      </c>
      <c r="K76" s="30">
        <v>0.25</v>
      </c>
      <c r="L76" s="30">
        <v>0.25</v>
      </c>
      <c r="M76" s="10" t="s">
        <v>67</v>
      </c>
      <c r="N76" s="10"/>
    </row>
    <row r="77" spans="1:14" s="1" customFormat="1" ht="15" customHeight="1" x14ac:dyDescent="0.2">
      <c r="A77" s="10">
        <v>32</v>
      </c>
      <c r="B77" s="55" t="s">
        <v>190</v>
      </c>
      <c r="C77" s="76" t="s">
        <v>63</v>
      </c>
      <c r="D77" s="77"/>
      <c r="E77" s="60"/>
      <c r="F77" s="62">
        <v>65000000</v>
      </c>
      <c r="G77" s="62">
        <v>65000000</v>
      </c>
      <c r="H77" s="10" t="s">
        <v>64</v>
      </c>
      <c r="I77" s="30">
        <v>0.25</v>
      </c>
      <c r="J77" s="30">
        <v>0.25</v>
      </c>
      <c r="K77" s="30">
        <v>0.25</v>
      </c>
      <c r="L77" s="30">
        <v>0.25</v>
      </c>
      <c r="M77" s="10" t="s">
        <v>68</v>
      </c>
      <c r="N77" s="10"/>
    </row>
    <row r="78" spans="1:14" s="1" customFormat="1" ht="15" customHeight="1" x14ac:dyDescent="0.2">
      <c r="A78" s="10">
        <v>33</v>
      </c>
      <c r="B78" s="55" t="s">
        <v>221</v>
      </c>
      <c r="C78" s="76" t="s">
        <v>63</v>
      </c>
      <c r="D78" s="77"/>
      <c r="E78" s="60"/>
      <c r="F78" s="54">
        <v>1800000</v>
      </c>
      <c r="G78" s="54">
        <v>1800000</v>
      </c>
      <c r="H78" s="10" t="s">
        <v>66</v>
      </c>
      <c r="I78" s="30">
        <v>0.25</v>
      </c>
      <c r="J78" s="30">
        <v>0.25</v>
      </c>
      <c r="K78" s="30">
        <v>0.25</v>
      </c>
      <c r="L78" s="30">
        <v>0.25</v>
      </c>
      <c r="M78" s="10" t="s">
        <v>67</v>
      </c>
      <c r="N78" s="10"/>
    </row>
    <row r="79" spans="1:14" s="1" customFormat="1" ht="15" customHeight="1" x14ac:dyDescent="0.2">
      <c r="A79" s="10">
        <v>34</v>
      </c>
      <c r="B79" s="55" t="s">
        <v>223</v>
      </c>
      <c r="C79" s="76" t="s">
        <v>63</v>
      </c>
      <c r="D79" s="77"/>
      <c r="E79" s="60"/>
      <c r="F79" s="54">
        <v>50000000</v>
      </c>
      <c r="G79" s="54">
        <v>50000000</v>
      </c>
      <c r="H79" s="10" t="s">
        <v>64</v>
      </c>
      <c r="I79" s="30">
        <v>0.25</v>
      </c>
      <c r="J79" s="30">
        <v>0.25</v>
      </c>
      <c r="K79" s="30">
        <v>0.25</v>
      </c>
      <c r="L79" s="30">
        <v>0.25</v>
      </c>
      <c r="M79" s="10" t="s">
        <v>68</v>
      </c>
      <c r="N79" s="10"/>
    </row>
    <row r="80" spans="1:14" s="1" customFormat="1" ht="15" customHeight="1" x14ac:dyDescent="0.2">
      <c r="A80" s="10">
        <v>35</v>
      </c>
      <c r="B80" s="55" t="s">
        <v>224</v>
      </c>
      <c r="C80" s="76" t="s">
        <v>63</v>
      </c>
      <c r="D80" s="77"/>
      <c r="E80" s="60"/>
      <c r="F80" s="54">
        <v>7000000</v>
      </c>
      <c r="G80" s="54">
        <v>7000000</v>
      </c>
      <c r="H80" s="10" t="s">
        <v>64</v>
      </c>
      <c r="I80" s="30">
        <v>0.25</v>
      </c>
      <c r="J80" s="30">
        <v>0.25</v>
      </c>
      <c r="K80" s="30">
        <v>0.25</v>
      </c>
      <c r="L80" s="30">
        <v>0.25</v>
      </c>
      <c r="M80" s="10" t="s">
        <v>67</v>
      </c>
      <c r="N80" s="10"/>
    </row>
    <row r="81" spans="1:14" s="1" customFormat="1" ht="15" customHeight="1" x14ac:dyDescent="0.2">
      <c r="A81" s="10">
        <v>36</v>
      </c>
      <c r="B81" s="55" t="s">
        <v>180</v>
      </c>
      <c r="C81" s="76" t="s">
        <v>63</v>
      </c>
      <c r="D81" s="77"/>
      <c r="E81" s="61"/>
      <c r="F81" s="57">
        <v>10500000</v>
      </c>
      <c r="G81" s="57">
        <v>10500000</v>
      </c>
      <c r="H81" s="10" t="s">
        <v>64</v>
      </c>
      <c r="I81" s="30">
        <v>0.25</v>
      </c>
      <c r="J81" s="30">
        <v>0.25</v>
      </c>
      <c r="K81" s="30">
        <v>0.25</v>
      </c>
      <c r="L81" s="30">
        <v>0.25</v>
      </c>
      <c r="M81" s="10" t="s">
        <v>68</v>
      </c>
      <c r="N81" s="10"/>
    </row>
    <row r="82" spans="1:14" s="1" customFormat="1" ht="15" customHeight="1" x14ac:dyDescent="0.2">
      <c r="A82" s="10">
        <v>37</v>
      </c>
      <c r="B82" s="55" t="s">
        <v>228</v>
      </c>
      <c r="C82" s="76" t="s">
        <v>63</v>
      </c>
      <c r="D82" s="77"/>
      <c r="E82" s="60"/>
      <c r="F82" s="54">
        <v>300000</v>
      </c>
      <c r="G82" s="54">
        <v>300000</v>
      </c>
      <c r="H82" s="10" t="s">
        <v>64</v>
      </c>
      <c r="I82" s="30">
        <v>0.25</v>
      </c>
      <c r="J82" s="30">
        <v>0.25</v>
      </c>
      <c r="K82" s="30">
        <v>0.25</v>
      </c>
      <c r="L82" s="30">
        <v>0.25</v>
      </c>
      <c r="M82" s="10" t="s">
        <v>67</v>
      </c>
      <c r="N82" s="10"/>
    </row>
    <row r="83" spans="1:14" s="15" customFormat="1" ht="15" customHeight="1" x14ac:dyDescent="0.2">
      <c r="A83" s="10"/>
      <c r="B83" s="48" t="s">
        <v>46</v>
      </c>
      <c r="C83" s="10"/>
      <c r="D83" s="10"/>
      <c r="E83" s="10"/>
      <c r="F83" s="49">
        <f>SUM(F46:F82)</f>
        <v>1483550000</v>
      </c>
      <c r="G83" s="50">
        <f>SUM(G46:G82)</f>
        <v>1483550000</v>
      </c>
      <c r="H83" s="10"/>
      <c r="I83" s="10"/>
      <c r="J83" s="10"/>
      <c r="K83" s="10"/>
      <c r="L83" s="10"/>
      <c r="M83" s="10"/>
      <c r="N83" s="10"/>
    </row>
    <row r="84" spans="1:14" s="21" customFormat="1" ht="15" customHeight="1" x14ac:dyDescent="0.2">
      <c r="A84" s="13"/>
      <c r="B84" s="23"/>
      <c r="C84" s="13"/>
      <c r="D84" s="13"/>
      <c r="E84" s="13"/>
      <c r="F84" s="19"/>
      <c r="G84" s="24"/>
      <c r="H84" s="13"/>
      <c r="I84" s="13"/>
      <c r="J84" s="13"/>
      <c r="K84" s="13"/>
      <c r="L84" s="13"/>
      <c r="M84" s="13"/>
      <c r="N84" s="13"/>
    </row>
    <row r="85" spans="1:14" s="21" customFormat="1" ht="15" customHeight="1" x14ac:dyDescent="0.2">
      <c r="A85" s="13"/>
      <c r="B85" s="23"/>
      <c r="C85" s="13"/>
      <c r="D85" s="13"/>
      <c r="E85" s="13"/>
      <c r="F85" s="19"/>
      <c r="G85" s="24"/>
      <c r="H85" s="13"/>
      <c r="I85" s="13"/>
      <c r="J85" s="13"/>
      <c r="K85" s="13"/>
      <c r="L85" s="13"/>
      <c r="M85" s="13"/>
      <c r="N85" s="13"/>
    </row>
    <row r="86" spans="1:14" ht="14.25" x14ac:dyDescent="0.2">
      <c r="A86" s="11" t="s">
        <v>86</v>
      </c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</row>
    <row r="87" spans="1:14" s="40" customFormat="1" x14ac:dyDescent="0.2">
      <c r="A87" s="41" t="s">
        <v>1</v>
      </c>
      <c r="B87" s="41" t="s">
        <v>2</v>
      </c>
      <c r="C87" s="41" t="s">
        <v>4</v>
      </c>
      <c r="D87" s="41" t="s">
        <v>6</v>
      </c>
      <c r="E87" s="41" t="s">
        <v>7</v>
      </c>
      <c r="F87" s="41" t="s">
        <v>7</v>
      </c>
      <c r="G87" s="41" t="s">
        <v>12</v>
      </c>
      <c r="H87" s="41" t="s">
        <v>14</v>
      </c>
      <c r="I87" s="79" t="s">
        <v>16</v>
      </c>
      <c r="J87" s="79"/>
      <c r="K87" s="79"/>
      <c r="L87" s="79"/>
      <c r="M87" s="41" t="s">
        <v>17</v>
      </c>
      <c r="N87" s="41" t="s">
        <v>19</v>
      </c>
    </row>
    <row r="88" spans="1:14" s="40" customFormat="1" x14ac:dyDescent="0.2">
      <c r="A88" s="42"/>
      <c r="B88" s="42" t="s">
        <v>3</v>
      </c>
      <c r="C88" s="42" t="s">
        <v>5</v>
      </c>
      <c r="D88" s="42"/>
      <c r="E88" s="42" t="s">
        <v>8</v>
      </c>
      <c r="F88" s="42" t="s">
        <v>9</v>
      </c>
      <c r="G88" s="42" t="s">
        <v>13</v>
      </c>
      <c r="H88" s="42" t="s">
        <v>15</v>
      </c>
      <c r="I88" s="43" t="s">
        <v>20</v>
      </c>
      <c r="J88" s="41" t="s">
        <v>22</v>
      </c>
      <c r="K88" s="44" t="s">
        <v>23</v>
      </c>
      <c r="L88" s="41" t="s">
        <v>24</v>
      </c>
      <c r="M88" s="42" t="s">
        <v>18</v>
      </c>
      <c r="N88" s="42"/>
    </row>
    <row r="89" spans="1:14" s="40" customFormat="1" x14ac:dyDescent="0.2">
      <c r="A89" s="42"/>
      <c r="B89" s="42"/>
      <c r="C89" s="42"/>
      <c r="D89" s="42"/>
      <c r="E89" s="42"/>
      <c r="F89" s="42" t="s">
        <v>10</v>
      </c>
      <c r="G89" s="42"/>
      <c r="H89" s="42"/>
      <c r="I89" s="45" t="s">
        <v>21</v>
      </c>
      <c r="J89" s="42" t="s">
        <v>21</v>
      </c>
      <c r="K89" s="44" t="s">
        <v>21</v>
      </c>
      <c r="L89" s="42" t="s">
        <v>21</v>
      </c>
      <c r="M89" s="42"/>
      <c r="N89" s="42"/>
    </row>
    <row r="90" spans="1:14" s="40" customFormat="1" ht="15" x14ac:dyDescent="0.2">
      <c r="A90" s="16" t="s">
        <v>47</v>
      </c>
      <c r="B90" s="16" t="s">
        <v>48</v>
      </c>
      <c r="C90" s="46"/>
      <c r="D90" s="46"/>
      <c r="E90" s="46"/>
      <c r="F90" s="47" t="s">
        <v>11</v>
      </c>
      <c r="G90" s="46"/>
      <c r="H90" s="46"/>
      <c r="I90" s="78" t="s">
        <v>76</v>
      </c>
      <c r="J90" s="79"/>
      <c r="K90" s="79"/>
      <c r="L90" s="80"/>
      <c r="M90" s="14" t="s">
        <v>75</v>
      </c>
      <c r="N90" s="14" t="s">
        <v>71</v>
      </c>
    </row>
    <row r="91" spans="1:14" s="1" customFormat="1" x14ac:dyDescent="0.2">
      <c r="A91" s="10">
        <v>1</v>
      </c>
      <c r="B91" s="55" t="s">
        <v>154</v>
      </c>
      <c r="C91" s="60" t="s">
        <v>75</v>
      </c>
      <c r="D91" s="60" t="s">
        <v>75</v>
      </c>
      <c r="E91" s="60" t="s">
        <v>83</v>
      </c>
      <c r="F91" s="56">
        <v>130000000</v>
      </c>
      <c r="G91" s="56">
        <v>130000000</v>
      </c>
      <c r="H91" s="10" t="s">
        <v>64</v>
      </c>
      <c r="I91" s="30">
        <v>0.25</v>
      </c>
      <c r="J91" s="30">
        <v>0.25</v>
      </c>
      <c r="K91" s="30">
        <v>0.25</v>
      </c>
      <c r="L91" s="30">
        <v>0.25</v>
      </c>
      <c r="M91" s="10" t="s">
        <v>77</v>
      </c>
      <c r="N91" s="10" t="s">
        <v>79</v>
      </c>
    </row>
    <row r="92" spans="1:14" s="1" customFormat="1" x14ac:dyDescent="0.2">
      <c r="A92" s="10">
        <v>2</v>
      </c>
      <c r="B92" s="55" t="s">
        <v>155</v>
      </c>
      <c r="C92" s="60" t="s">
        <v>75</v>
      </c>
      <c r="D92" s="60" t="s">
        <v>75</v>
      </c>
      <c r="E92" s="60" t="s">
        <v>83</v>
      </c>
      <c r="F92" s="56">
        <v>35000000</v>
      </c>
      <c r="G92" s="56">
        <v>35000000</v>
      </c>
      <c r="H92" s="10" t="s">
        <v>64</v>
      </c>
      <c r="I92" s="30">
        <v>0.25</v>
      </c>
      <c r="J92" s="30">
        <v>0.25</v>
      </c>
      <c r="K92" s="30">
        <v>0.25</v>
      </c>
      <c r="L92" s="30">
        <v>0.25</v>
      </c>
      <c r="M92" s="10" t="s">
        <v>78</v>
      </c>
      <c r="N92" s="10" t="s">
        <v>73</v>
      </c>
    </row>
    <row r="93" spans="1:14" s="1" customFormat="1" ht="25.5" x14ac:dyDescent="0.2">
      <c r="A93" s="10">
        <v>3</v>
      </c>
      <c r="B93" s="55" t="s">
        <v>156</v>
      </c>
      <c r="C93" s="60" t="s">
        <v>75</v>
      </c>
      <c r="D93" s="60" t="s">
        <v>75</v>
      </c>
      <c r="E93" s="60" t="s">
        <v>83</v>
      </c>
      <c r="F93" s="56">
        <v>40000000</v>
      </c>
      <c r="G93" s="56">
        <v>40000000</v>
      </c>
      <c r="H93" s="10" t="s">
        <v>64</v>
      </c>
      <c r="I93" s="30">
        <v>0.25</v>
      </c>
      <c r="J93" s="30">
        <v>0.25</v>
      </c>
      <c r="K93" s="30">
        <v>0.25</v>
      </c>
      <c r="L93" s="30">
        <v>0.25</v>
      </c>
      <c r="M93" s="10" t="s">
        <v>77</v>
      </c>
      <c r="N93" s="10" t="s">
        <v>74</v>
      </c>
    </row>
    <row r="94" spans="1:14" s="1" customFormat="1" x14ac:dyDescent="0.2">
      <c r="A94" s="10">
        <v>4</v>
      </c>
      <c r="B94" s="55" t="s">
        <v>157</v>
      </c>
      <c r="C94" s="60" t="s">
        <v>75</v>
      </c>
      <c r="D94" s="60" t="s">
        <v>75</v>
      </c>
      <c r="E94" s="60" t="s">
        <v>83</v>
      </c>
      <c r="F94" s="56">
        <v>2400000</v>
      </c>
      <c r="G94" s="56">
        <v>2400000</v>
      </c>
      <c r="H94" s="10" t="s">
        <v>64</v>
      </c>
      <c r="I94" s="30">
        <v>0.25</v>
      </c>
      <c r="J94" s="30">
        <v>0.25</v>
      </c>
      <c r="K94" s="30">
        <v>0.25</v>
      </c>
      <c r="L94" s="30">
        <v>0.25</v>
      </c>
      <c r="M94" s="10" t="s">
        <v>78</v>
      </c>
      <c r="N94" s="10" t="s">
        <v>79</v>
      </c>
    </row>
    <row r="95" spans="1:14" s="1" customFormat="1" x14ac:dyDescent="0.2">
      <c r="A95" s="10">
        <v>5</v>
      </c>
      <c r="B95" s="55" t="s">
        <v>171</v>
      </c>
      <c r="C95" s="60" t="s">
        <v>75</v>
      </c>
      <c r="D95" s="60" t="s">
        <v>75</v>
      </c>
      <c r="E95" s="60" t="s">
        <v>83</v>
      </c>
      <c r="F95" s="57">
        <v>20000000</v>
      </c>
      <c r="G95" s="57">
        <v>20000000</v>
      </c>
      <c r="H95" s="10" t="s">
        <v>64</v>
      </c>
      <c r="I95" s="30">
        <v>0.25</v>
      </c>
      <c r="J95" s="30">
        <v>0.25</v>
      </c>
      <c r="K95" s="30">
        <v>0.25</v>
      </c>
      <c r="L95" s="30">
        <v>0.25</v>
      </c>
      <c r="M95" s="10" t="s">
        <v>77</v>
      </c>
      <c r="N95" s="10" t="s">
        <v>73</v>
      </c>
    </row>
    <row r="96" spans="1:14" s="1" customFormat="1" x14ac:dyDescent="0.2">
      <c r="A96" s="10">
        <v>6</v>
      </c>
      <c r="B96" s="55" t="s">
        <v>172</v>
      </c>
      <c r="C96" s="60" t="s">
        <v>75</v>
      </c>
      <c r="D96" s="60" t="s">
        <v>75</v>
      </c>
      <c r="E96" s="60" t="s">
        <v>83</v>
      </c>
      <c r="F96" s="57">
        <v>6000000</v>
      </c>
      <c r="G96" s="57">
        <v>6000000</v>
      </c>
      <c r="H96" s="10" t="s">
        <v>64</v>
      </c>
      <c r="I96" s="30">
        <v>0.25</v>
      </c>
      <c r="J96" s="30">
        <v>0.25</v>
      </c>
      <c r="K96" s="30">
        <v>0.25</v>
      </c>
      <c r="L96" s="30">
        <v>0.25</v>
      </c>
      <c r="M96" s="10" t="s">
        <v>78</v>
      </c>
      <c r="N96" s="10" t="s">
        <v>74</v>
      </c>
    </row>
    <row r="97" spans="1:14" s="1" customFormat="1" x14ac:dyDescent="0.2">
      <c r="A97" s="10">
        <v>7</v>
      </c>
      <c r="B97" s="55" t="s">
        <v>173</v>
      </c>
      <c r="C97" s="60" t="s">
        <v>75</v>
      </c>
      <c r="D97" s="60" t="s">
        <v>75</v>
      </c>
      <c r="E97" s="60" t="s">
        <v>83</v>
      </c>
      <c r="F97" s="57">
        <v>10000000</v>
      </c>
      <c r="G97" s="57">
        <v>10000000</v>
      </c>
      <c r="H97" s="10" t="s">
        <v>64</v>
      </c>
      <c r="I97" s="30">
        <v>0.25</v>
      </c>
      <c r="J97" s="30">
        <v>0.25</v>
      </c>
      <c r="K97" s="30">
        <v>0.25</v>
      </c>
      <c r="L97" s="30">
        <v>0.25</v>
      </c>
      <c r="M97" s="10" t="s">
        <v>77</v>
      </c>
      <c r="N97" s="10" t="s">
        <v>79</v>
      </c>
    </row>
    <row r="98" spans="1:14" s="1" customFormat="1" x14ac:dyDescent="0.2">
      <c r="A98" s="10">
        <v>8</v>
      </c>
      <c r="B98" s="55" t="s">
        <v>174</v>
      </c>
      <c r="C98" s="60" t="s">
        <v>75</v>
      </c>
      <c r="D98" s="60" t="s">
        <v>75</v>
      </c>
      <c r="E98" s="60" t="s">
        <v>83</v>
      </c>
      <c r="F98" s="57">
        <v>5000000</v>
      </c>
      <c r="G98" s="57">
        <v>5000000</v>
      </c>
      <c r="H98" s="10" t="s">
        <v>64</v>
      </c>
      <c r="I98" s="30">
        <v>0.25</v>
      </c>
      <c r="J98" s="30">
        <v>0.25</v>
      </c>
      <c r="K98" s="30">
        <v>0.25</v>
      </c>
      <c r="L98" s="30">
        <v>0.25</v>
      </c>
      <c r="M98" s="10" t="s">
        <v>78</v>
      </c>
      <c r="N98" s="10" t="s">
        <v>73</v>
      </c>
    </row>
    <row r="99" spans="1:14" s="1" customFormat="1" x14ac:dyDescent="0.2">
      <c r="A99" s="9">
        <v>9</v>
      </c>
      <c r="B99" s="55" t="s">
        <v>175</v>
      </c>
      <c r="C99" s="60" t="s">
        <v>75</v>
      </c>
      <c r="D99" s="60" t="s">
        <v>75</v>
      </c>
      <c r="E99" s="60" t="s">
        <v>83</v>
      </c>
      <c r="F99" s="57">
        <v>500000</v>
      </c>
      <c r="G99" s="57">
        <v>500000</v>
      </c>
      <c r="H99" s="10" t="s">
        <v>64</v>
      </c>
      <c r="I99" s="30">
        <v>0.25</v>
      </c>
      <c r="J99" s="30">
        <v>0.25</v>
      </c>
      <c r="K99" s="30">
        <v>0.25</v>
      </c>
      <c r="L99" s="30">
        <v>0.25</v>
      </c>
      <c r="M99" s="10" t="s">
        <v>77</v>
      </c>
      <c r="N99" s="10" t="s">
        <v>74</v>
      </c>
    </row>
    <row r="100" spans="1:14" s="1" customFormat="1" x14ac:dyDescent="0.2">
      <c r="A100" s="9">
        <v>10</v>
      </c>
      <c r="B100" s="55" t="s">
        <v>176</v>
      </c>
      <c r="C100" s="60" t="s">
        <v>75</v>
      </c>
      <c r="D100" s="60" t="s">
        <v>75</v>
      </c>
      <c r="E100" s="60" t="s">
        <v>83</v>
      </c>
      <c r="F100" s="57">
        <v>7000000</v>
      </c>
      <c r="G100" s="57">
        <v>7000000</v>
      </c>
      <c r="H100" s="10" t="s">
        <v>64</v>
      </c>
      <c r="I100" s="30">
        <v>0.25</v>
      </c>
      <c r="J100" s="30">
        <v>0.25</v>
      </c>
      <c r="K100" s="30">
        <v>0.25</v>
      </c>
      <c r="L100" s="30">
        <v>0.25</v>
      </c>
      <c r="M100" s="10" t="s">
        <v>78</v>
      </c>
      <c r="N100" s="10" t="s">
        <v>79</v>
      </c>
    </row>
    <row r="101" spans="1:14" s="1" customFormat="1" x14ac:dyDescent="0.2">
      <c r="A101" s="9">
        <v>11</v>
      </c>
      <c r="B101" s="55" t="s">
        <v>177</v>
      </c>
      <c r="C101" s="60" t="s">
        <v>75</v>
      </c>
      <c r="D101" s="60" t="s">
        <v>75</v>
      </c>
      <c r="E101" s="60" t="s">
        <v>83</v>
      </c>
      <c r="F101" s="57">
        <v>4000000</v>
      </c>
      <c r="G101" s="57">
        <v>4000000</v>
      </c>
      <c r="H101" s="10" t="s">
        <v>64</v>
      </c>
      <c r="I101" s="30">
        <v>0.25</v>
      </c>
      <c r="J101" s="30">
        <v>0.25</v>
      </c>
      <c r="K101" s="30">
        <v>0.25</v>
      </c>
      <c r="L101" s="30">
        <v>0.25</v>
      </c>
      <c r="M101" s="10" t="s">
        <v>77</v>
      </c>
      <c r="N101" s="10" t="s">
        <v>73</v>
      </c>
    </row>
    <row r="102" spans="1:14" s="1" customFormat="1" x14ac:dyDescent="0.2">
      <c r="A102" s="9">
        <v>12</v>
      </c>
      <c r="B102" s="55" t="s">
        <v>178</v>
      </c>
      <c r="C102" s="60" t="s">
        <v>75</v>
      </c>
      <c r="D102" s="60" t="s">
        <v>75</v>
      </c>
      <c r="E102" s="60" t="s">
        <v>83</v>
      </c>
      <c r="F102" s="57">
        <v>15000000</v>
      </c>
      <c r="G102" s="57">
        <v>15000000</v>
      </c>
      <c r="H102" s="10" t="s">
        <v>64</v>
      </c>
      <c r="I102" s="30">
        <v>0.25</v>
      </c>
      <c r="J102" s="30">
        <v>0.25</v>
      </c>
      <c r="K102" s="30">
        <v>0.25</v>
      </c>
      <c r="L102" s="30">
        <v>0.25</v>
      </c>
      <c r="M102" s="10" t="s">
        <v>78</v>
      </c>
      <c r="N102" s="10" t="s">
        <v>74</v>
      </c>
    </row>
    <row r="103" spans="1:14" s="1" customFormat="1" x14ac:dyDescent="0.2">
      <c r="A103" s="9">
        <v>13</v>
      </c>
      <c r="B103" s="55" t="s">
        <v>179</v>
      </c>
      <c r="C103" s="60" t="s">
        <v>75</v>
      </c>
      <c r="D103" s="60" t="s">
        <v>75</v>
      </c>
      <c r="E103" s="60" t="s">
        <v>83</v>
      </c>
      <c r="F103" s="57">
        <v>15000000</v>
      </c>
      <c r="G103" s="57">
        <v>15000000</v>
      </c>
      <c r="H103" s="10" t="s">
        <v>64</v>
      </c>
      <c r="I103" s="30">
        <v>0.25</v>
      </c>
      <c r="J103" s="30">
        <v>0.25</v>
      </c>
      <c r="K103" s="30">
        <v>0.25</v>
      </c>
      <c r="L103" s="30">
        <v>0.25</v>
      </c>
      <c r="M103" s="10" t="s">
        <v>77</v>
      </c>
      <c r="N103" s="10" t="s">
        <v>79</v>
      </c>
    </row>
    <row r="104" spans="1:14" s="1" customFormat="1" x14ac:dyDescent="0.2">
      <c r="A104" s="10">
        <v>14</v>
      </c>
      <c r="B104" s="55" t="s">
        <v>191</v>
      </c>
      <c r="C104" s="60" t="s">
        <v>75</v>
      </c>
      <c r="D104" s="60" t="s">
        <v>75</v>
      </c>
      <c r="E104" s="60" t="s">
        <v>83</v>
      </c>
      <c r="F104" s="57">
        <v>300000000</v>
      </c>
      <c r="G104" s="57">
        <v>300000000</v>
      </c>
      <c r="H104" s="10" t="s">
        <v>64</v>
      </c>
      <c r="I104" s="30">
        <v>0.25</v>
      </c>
      <c r="J104" s="30">
        <v>0.25</v>
      </c>
      <c r="K104" s="30">
        <v>0.25</v>
      </c>
      <c r="L104" s="30">
        <v>0.25</v>
      </c>
      <c r="M104" s="10" t="s">
        <v>78</v>
      </c>
      <c r="N104" s="10" t="s">
        <v>73</v>
      </c>
    </row>
    <row r="105" spans="1:14" s="1" customFormat="1" x14ac:dyDescent="0.2">
      <c r="A105" s="10">
        <v>15</v>
      </c>
      <c r="B105" s="55" t="s">
        <v>194</v>
      </c>
      <c r="C105" s="60" t="s">
        <v>75</v>
      </c>
      <c r="D105" s="60" t="s">
        <v>75</v>
      </c>
      <c r="E105" s="60" t="s">
        <v>83</v>
      </c>
      <c r="F105" s="57">
        <v>50000000</v>
      </c>
      <c r="G105" s="57">
        <v>50000000</v>
      </c>
      <c r="H105" s="10" t="s">
        <v>64</v>
      </c>
      <c r="I105" s="30">
        <v>0.25</v>
      </c>
      <c r="J105" s="30">
        <v>0.25</v>
      </c>
      <c r="K105" s="30">
        <v>0.25</v>
      </c>
      <c r="L105" s="30">
        <v>0.25</v>
      </c>
      <c r="M105" s="10" t="s">
        <v>77</v>
      </c>
      <c r="N105" s="10" t="s">
        <v>74</v>
      </c>
    </row>
    <row r="106" spans="1:14" s="1" customFormat="1" x14ac:dyDescent="0.2">
      <c r="A106" s="10">
        <v>16</v>
      </c>
      <c r="B106" s="55" t="s">
        <v>195</v>
      </c>
      <c r="C106" s="60" t="s">
        <v>75</v>
      </c>
      <c r="D106" s="60" t="s">
        <v>75</v>
      </c>
      <c r="E106" s="60" t="s">
        <v>83</v>
      </c>
      <c r="F106" s="57">
        <v>60000000</v>
      </c>
      <c r="G106" s="57">
        <v>60000000</v>
      </c>
      <c r="H106" s="10" t="s">
        <v>64</v>
      </c>
      <c r="I106" s="30">
        <v>0.25</v>
      </c>
      <c r="J106" s="30">
        <v>0.25</v>
      </c>
      <c r="K106" s="30">
        <v>0.25</v>
      </c>
      <c r="L106" s="30">
        <v>0.25</v>
      </c>
      <c r="M106" s="10" t="s">
        <v>78</v>
      </c>
      <c r="N106" s="10" t="s">
        <v>79</v>
      </c>
    </row>
    <row r="107" spans="1:14" s="1" customFormat="1" x14ac:dyDescent="0.2">
      <c r="A107" s="10">
        <v>17</v>
      </c>
      <c r="B107" s="55" t="s">
        <v>196</v>
      </c>
      <c r="C107" s="60" t="s">
        <v>75</v>
      </c>
      <c r="D107" s="60" t="s">
        <v>75</v>
      </c>
      <c r="E107" s="60" t="s">
        <v>83</v>
      </c>
      <c r="F107" s="57">
        <v>100000000</v>
      </c>
      <c r="G107" s="57">
        <v>100000000</v>
      </c>
      <c r="H107" s="10" t="s">
        <v>64</v>
      </c>
      <c r="I107" s="30">
        <v>0.25</v>
      </c>
      <c r="J107" s="30">
        <v>0.25</v>
      </c>
      <c r="K107" s="30">
        <v>0.25</v>
      </c>
      <c r="L107" s="30">
        <v>0.25</v>
      </c>
      <c r="M107" s="10" t="s">
        <v>77</v>
      </c>
      <c r="N107" s="10" t="s">
        <v>73</v>
      </c>
    </row>
    <row r="108" spans="1:14" s="1" customFormat="1" x14ac:dyDescent="0.2">
      <c r="A108" s="10">
        <v>18</v>
      </c>
      <c r="B108" s="55" t="s">
        <v>197</v>
      </c>
      <c r="C108" s="60" t="s">
        <v>75</v>
      </c>
      <c r="D108" s="60" t="s">
        <v>75</v>
      </c>
      <c r="E108" s="60" t="s">
        <v>83</v>
      </c>
      <c r="F108" s="57">
        <v>30000000</v>
      </c>
      <c r="G108" s="57">
        <v>30000000</v>
      </c>
      <c r="H108" s="10" t="s">
        <v>64</v>
      </c>
      <c r="I108" s="30">
        <v>0.25</v>
      </c>
      <c r="J108" s="30">
        <v>0.25</v>
      </c>
      <c r="K108" s="30">
        <v>0.25</v>
      </c>
      <c r="L108" s="30">
        <v>0.25</v>
      </c>
      <c r="M108" s="10" t="s">
        <v>78</v>
      </c>
      <c r="N108" s="10" t="s">
        <v>74</v>
      </c>
    </row>
    <row r="109" spans="1:14" s="1" customFormat="1" x14ac:dyDescent="0.2">
      <c r="A109" s="10">
        <v>19</v>
      </c>
      <c r="B109" s="58" t="s">
        <v>198</v>
      </c>
      <c r="C109" s="60" t="s">
        <v>75</v>
      </c>
      <c r="D109" s="60" t="s">
        <v>75</v>
      </c>
      <c r="E109" s="60" t="s">
        <v>83</v>
      </c>
      <c r="F109" s="57">
        <v>60000000</v>
      </c>
      <c r="G109" s="57">
        <v>60000000</v>
      </c>
      <c r="H109" s="10" t="s">
        <v>64</v>
      </c>
      <c r="I109" s="30">
        <v>0.25</v>
      </c>
      <c r="J109" s="30">
        <v>0.25</v>
      </c>
      <c r="K109" s="30">
        <v>0.25</v>
      </c>
      <c r="L109" s="30">
        <v>0.25</v>
      </c>
      <c r="M109" s="10" t="s">
        <v>77</v>
      </c>
      <c r="N109" s="10" t="s">
        <v>79</v>
      </c>
    </row>
    <row r="110" spans="1:14" s="1" customFormat="1" x14ac:dyDescent="0.2">
      <c r="A110" s="10">
        <v>20</v>
      </c>
      <c r="B110" s="58" t="s">
        <v>199</v>
      </c>
      <c r="C110" s="60" t="s">
        <v>75</v>
      </c>
      <c r="D110" s="60" t="s">
        <v>75</v>
      </c>
      <c r="E110" s="60" t="s">
        <v>83</v>
      </c>
      <c r="F110" s="57">
        <v>100000000</v>
      </c>
      <c r="G110" s="57">
        <v>100000000</v>
      </c>
      <c r="H110" s="10" t="s">
        <v>64</v>
      </c>
      <c r="I110" s="30">
        <v>0.25</v>
      </c>
      <c r="J110" s="30">
        <v>0.25</v>
      </c>
      <c r="K110" s="30">
        <v>0.25</v>
      </c>
      <c r="L110" s="30">
        <v>0.25</v>
      </c>
      <c r="M110" s="10" t="s">
        <v>78</v>
      </c>
      <c r="N110" s="10" t="s">
        <v>73</v>
      </c>
    </row>
    <row r="111" spans="1:14" s="1" customFormat="1" x14ac:dyDescent="0.2">
      <c r="A111" s="10">
        <v>21</v>
      </c>
      <c r="B111" s="58" t="s">
        <v>200</v>
      </c>
      <c r="C111" s="60" t="s">
        <v>75</v>
      </c>
      <c r="D111" s="60" t="s">
        <v>75</v>
      </c>
      <c r="E111" s="60" t="s">
        <v>83</v>
      </c>
      <c r="F111" s="57">
        <v>10000000</v>
      </c>
      <c r="G111" s="57">
        <v>10000000</v>
      </c>
      <c r="H111" s="10" t="s">
        <v>64</v>
      </c>
      <c r="I111" s="30">
        <v>0.25</v>
      </c>
      <c r="J111" s="30">
        <v>0.25</v>
      </c>
      <c r="K111" s="30">
        <v>0.25</v>
      </c>
      <c r="L111" s="30">
        <v>0.25</v>
      </c>
      <c r="M111" s="10" t="s">
        <v>77</v>
      </c>
      <c r="N111" s="10" t="s">
        <v>74</v>
      </c>
    </row>
    <row r="112" spans="1:14" s="1" customFormat="1" x14ac:dyDescent="0.2">
      <c r="A112" s="10">
        <v>22</v>
      </c>
      <c r="B112" s="58" t="s">
        <v>203</v>
      </c>
      <c r="C112" s="60" t="s">
        <v>75</v>
      </c>
      <c r="D112" s="60" t="s">
        <v>75</v>
      </c>
      <c r="E112" s="60" t="s">
        <v>83</v>
      </c>
      <c r="F112" s="57">
        <v>145000000</v>
      </c>
      <c r="G112" s="57">
        <v>145000000</v>
      </c>
      <c r="H112" s="10" t="s">
        <v>64</v>
      </c>
      <c r="I112" s="30">
        <v>0.25</v>
      </c>
      <c r="J112" s="30">
        <v>0.25</v>
      </c>
      <c r="K112" s="30">
        <v>0.25</v>
      </c>
      <c r="L112" s="30">
        <v>0.25</v>
      </c>
      <c r="M112" s="10" t="s">
        <v>78</v>
      </c>
      <c r="N112" s="10" t="s">
        <v>79</v>
      </c>
    </row>
    <row r="113" spans="1:14" s="1" customFormat="1" x14ac:dyDescent="0.2">
      <c r="A113" s="10">
        <v>23</v>
      </c>
      <c r="B113" s="58" t="s">
        <v>204</v>
      </c>
      <c r="C113" s="60" t="s">
        <v>75</v>
      </c>
      <c r="D113" s="60" t="s">
        <v>75</v>
      </c>
      <c r="E113" s="60" t="s">
        <v>83</v>
      </c>
      <c r="F113" s="57">
        <v>240000000</v>
      </c>
      <c r="G113" s="57">
        <v>240000000</v>
      </c>
      <c r="H113" s="10" t="s">
        <v>66</v>
      </c>
      <c r="I113" s="30">
        <v>0.25</v>
      </c>
      <c r="J113" s="30">
        <v>0.25</v>
      </c>
      <c r="K113" s="30">
        <v>0.25</v>
      </c>
      <c r="L113" s="30">
        <v>0.25</v>
      </c>
      <c r="M113" s="10" t="s">
        <v>77</v>
      </c>
      <c r="N113" s="10" t="s">
        <v>73</v>
      </c>
    </row>
    <row r="114" spans="1:14" s="1" customFormat="1" x14ac:dyDescent="0.2">
      <c r="A114" s="10">
        <v>24</v>
      </c>
      <c r="B114" s="58" t="s">
        <v>206</v>
      </c>
      <c r="C114" s="60" t="s">
        <v>75</v>
      </c>
      <c r="D114" s="60" t="s">
        <v>75</v>
      </c>
      <c r="E114" s="60" t="s">
        <v>83</v>
      </c>
      <c r="F114" s="57">
        <v>74000000</v>
      </c>
      <c r="G114" s="57">
        <v>74000000</v>
      </c>
      <c r="H114" s="10" t="s">
        <v>64</v>
      </c>
      <c r="I114" s="30">
        <v>0.25</v>
      </c>
      <c r="J114" s="30">
        <v>0.25</v>
      </c>
      <c r="K114" s="30">
        <v>0.25</v>
      </c>
      <c r="L114" s="30">
        <v>0.25</v>
      </c>
      <c r="M114" s="10" t="s">
        <v>78</v>
      </c>
      <c r="N114" s="10" t="s">
        <v>74</v>
      </c>
    </row>
    <row r="115" spans="1:14" s="1" customFormat="1" ht="25.5" x14ac:dyDescent="0.2">
      <c r="A115" s="10">
        <v>25</v>
      </c>
      <c r="B115" s="58" t="s">
        <v>207</v>
      </c>
      <c r="C115" s="60" t="s">
        <v>75</v>
      </c>
      <c r="D115" s="60" t="s">
        <v>75</v>
      </c>
      <c r="E115" s="60" t="s">
        <v>83</v>
      </c>
      <c r="F115" s="57">
        <v>30000000</v>
      </c>
      <c r="G115" s="57">
        <v>30000000</v>
      </c>
      <c r="H115" s="10" t="s">
        <v>64</v>
      </c>
      <c r="I115" s="30">
        <v>0.25</v>
      </c>
      <c r="J115" s="30">
        <v>0.25</v>
      </c>
      <c r="K115" s="30">
        <v>0.25</v>
      </c>
      <c r="L115" s="30">
        <v>0.25</v>
      </c>
      <c r="M115" s="10" t="s">
        <v>77</v>
      </c>
      <c r="N115" s="10" t="s">
        <v>79</v>
      </c>
    </row>
    <row r="116" spans="1:14" s="1" customFormat="1" x14ac:dyDescent="0.2">
      <c r="A116" s="10">
        <v>26</v>
      </c>
      <c r="B116" s="58" t="s">
        <v>208</v>
      </c>
      <c r="C116" s="60" t="s">
        <v>75</v>
      </c>
      <c r="D116" s="60" t="s">
        <v>75</v>
      </c>
      <c r="E116" s="60" t="s">
        <v>83</v>
      </c>
      <c r="F116" s="57">
        <v>10000000</v>
      </c>
      <c r="G116" s="57">
        <v>10000000</v>
      </c>
      <c r="H116" s="10" t="s">
        <v>64</v>
      </c>
      <c r="I116" s="30">
        <v>0.25</v>
      </c>
      <c r="J116" s="30">
        <v>0.25</v>
      </c>
      <c r="K116" s="30">
        <v>0.25</v>
      </c>
      <c r="L116" s="30">
        <v>0.25</v>
      </c>
      <c r="M116" s="10" t="s">
        <v>78</v>
      </c>
      <c r="N116" s="10" t="s">
        <v>73</v>
      </c>
    </row>
    <row r="117" spans="1:14" s="1" customFormat="1" ht="25.5" x14ac:dyDescent="0.2">
      <c r="A117" s="10">
        <v>27</v>
      </c>
      <c r="B117" s="58" t="s">
        <v>209</v>
      </c>
      <c r="C117" s="60" t="s">
        <v>75</v>
      </c>
      <c r="D117" s="60" t="s">
        <v>75</v>
      </c>
      <c r="E117" s="60" t="s">
        <v>83</v>
      </c>
      <c r="F117" s="57">
        <v>7000000</v>
      </c>
      <c r="G117" s="57">
        <v>7000000</v>
      </c>
      <c r="H117" s="10" t="s">
        <v>64</v>
      </c>
      <c r="I117" s="30">
        <v>0.25</v>
      </c>
      <c r="J117" s="30">
        <v>0.25</v>
      </c>
      <c r="K117" s="30">
        <v>0.25</v>
      </c>
      <c r="L117" s="30">
        <v>0.25</v>
      </c>
      <c r="M117" s="10" t="s">
        <v>77</v>
      </c>
      <c r="N117" s="10" t="s">
        <v>74</v>
      </c>
    </row>
    <row r="118" spans="1:14" s="1" customFormat="1" ht="25.5" x14ac:dyDescent="0.2">
      <c r="A118" s="10">
        <v>28</v>
      </c>
      <c r="B118" s="55" t="s">
        <v>210</v>
      </c>
      <c r="C118" s="60" t="s">
        <v>75</v>
      </c>
      <c r="D118" s="60" t="s">
        <v>75</v>
      </c>
      <c r="E118" s="60" t="s">
        <v>83</v>
      </c>
      <c r="F118" s="57">
        <v>10000000</v>
      </c>
      <c r="G118" s="57">
        <v>10000000</v>
      </c>
      <c r="H118" s="10" t="s">
        <v>64</v>
      </c>
      <c r="I118" s="30">
        <v>0.25</v>
      </c>
      <c r="J118" s="30">
        <v>0.25</v>
      </c>
      <c r="K118" s="30">
        <v>0.25</v>
      </c>
      <c r="L118" s="30">
        <v>0.25</v>
      </c>
      <c r="M118" s="10" t="s">
        <v>78</v>
      </c>
      <c r="N118" s="10" t="s">
        <v>79</v>
      </c>
    </row>
    <row r="119" spans="1:14" s="1" customFormat="1" x14ac:dyDescent="0.2">
      <c r="A119" s="10">
        <v>29</v>
      </c>
      <c r="B119" s="58" t="s">
        <v>211</v>
      </c>
      <c r="C119" s="60" t="s">
        <v>75</v>
      </c>
      <c r="D119" s="60" t="s">
        <v>75</v>
      </c>
      <c r="E119" s="60" t="s">
        <v>83</v>
      </c>
      <c r="F119" s="57">
        <v>25000000</v>
      </c>
      <c r="G119" s="57">
        <v>25000000</v>
      </c>
      <c r="H119" s="10" t="s">
        <v>64</v>
      </c>
      <c r="I119" s="30">
        <v>0.25</v>
      </c>
      <c r="J119" s="30">
        <v>0.25</v>
      </c>
      <c r="K119" s="30">
        <v>0.25</v>
      </c>
      <c r="L119" s="30">
        <v>0.25</v>
      </c>
      <c r="M119" s="10" t="s">
        <v>77</v>
      </c>
      <c r="N119" s="10" t="s">
        <v>73</v>
      </c>
    </row>
    <row r="120" spans="1:14" s="1" customFormat="1" ht="25.5" x14ac:dyDescent="0.2">
      <c r="A120" s="10">
        <v>30</v>
      </c>
      <c r="B120" s="58" t="s">
        <v>212</v>
      </c>
      <c r="C120" s="60" t="s">
        <v>75</v>
      </c>
      <c r="D120" s="60" t="s">
        <v>75</v>
      </c>
      <c r="E120" s="60" t="s">
        <v>83</v>
      </c>
      <c r="F120" s="57">
        <v>50000000</v>
      </c>
      <c r="G120" s="57">
        <v>50000000</v>
      </c>
      <c r="H120" s="10" t="s">
        <v>64</v>
      </c>
      <c r="I120" s="30">
        <v>0.25</v>
      </c>
      <c r="J120" s="30">
        <v>0.25</v>
      </c>
      <c r="K120" s="30">
        <v>0.25</v>
      </c>
      <c r="L120" s="30">
        <v>0.25</v>
      </c>
      <c r="M120" s="10" t="s">
        <v>78</v>
      </c>
      <c r="N120" s="10" t="s">
        <v>74</v>
      </c>
    </row>
    <row r="121" spans="1:14" s="1" customFormat="1" x14ac:dyDescent="0.2">
      <c r="A121" s="10">
        <v>31</v>
      </c>
      <c r="B121" s="58" t="s">
        <v>213</v>
      </c>
      <c r="C121" s="60" t="s">
        <v>75</v>
      </c>
      <c r="D121" s="60" t="s">
        <v>75</v>
      </c>
      <c r="E121" s="60" t="s">
        <v>83</v>
      </c>
      <c r="F121" s="57">
        <v>50000000</v>
      </c>
      <c r="G121" s="57">
        <v>50000000</v>
      </c>
      <c r="H121" s="10" t="s">
        <v>64</v>
      </c>
      <c r="I121" s="30">
        <v>0.25</v>
      </c>
      <c r="J121" s="30">
        <v>0.25</v>
      </c>
      <c r="K121" s="30">
        <v>0.25</v>
      </c>
      <c r="L121" s="30">
        <v>0.25</v>
      </c>
      <c r="M121" s="10" t="s">
        <v>77</v>
      </c>
      <c r="N121" s="10" t="s">
        <v>79</v>
      </c>
    </row>
    <row r="122" spans="1:14" s="1" customFormat="1" x14ac:dyDescent="0.2">
      <c r="A122" s="10">
        <v>32</v>
      </c>
      <c r="B122" s="58" t="s">
        <v>214</v>
      </c>
      <c r="C122" s="60" t="s">
        <v>75</v>
      </c>
      <c r="D122" s="60" t="s">
        <v>75</v>
      </c>
      <c r="E122" s="60" t="s">
        <v>83</v>
      </c>
      <c r="F122" s="57">
        <v>100000000</v>
      </c>
      <c r="G122" s="57">
        <v>100000000</v>
      </c>
      <c r="H122" s="10" t="s">
        <v>64</v>
      </c>
      <c r="I122" s="30">
        <v>0.25</v>
      </c>
      <c r="J122" s="30">
        <v>0.25</v>
      </c>
      <c r="K122" s="30">
        <v>0.25</v>
      </c>
      <c r="L122" s="30">
        <v>0.25</v>
      </c>
      <c r="M122" s="10" t="s">
        <v>78</v>
      </c>
      <c r="N122" s="10" t="s">
        <v>73</v>
      </c>
    </row>
    <row r="123" spans="1:14" s="1" customFormat="1" x14ac:dyDescent="0.2">
      <c r="A123" s="10">
        <v>33</v>
      </c>
      <c r="B123" s="58" t="s">
        <v>215</v>
      </c>
      <c r="C123" s="60" t="s">
        <v>75</v>
      </c>
      <c r="D123" s="60" t="s">
        <v>75</v>
      </c>
      <c r="E123" s="60" t="s">
        <v>83</v>
      </c>
      <c r="F123" s="57">
        <v>325000000</v>
      </c>
      <c r="G123" s="57">
        <v>325000000</v>
      </c>
      <c r="H123" s="10" t="s">
        <v>66</v>
      </c>
      <c r="I123" s="30">
        <v>0.25</v>
      </c>
      <c r="J123" s="30">
        <v>0.25</v>
      </c>
      <c r="K123" s="30">
        <v>0.25</v>
      </c>
      <c r="L123" s="30">
        <v>0.25</v>
      </c>
      <c r="M123" s="10" t="s">
        <v>77</v>
      </c>
      <c r="N123" s="10" t="s">
        <v>74</v>
      </c>
    </row>
    <row r="124" spans="1:14" s="1" customFormat="1" ht="25.5" x14ac:dyDescent="0.2">
      <c r="A124" s="10">
        <v>34</v>
      </c>
      <c r="B124" s="58" t="s">
        <v>216</v>
      </c>
      <c r="C124" s="60" t="s">
        <v>75</v>
      </c>
      <c r="D124" s="60" t="s">
        <v>75</v>
      </c>
      <c r="E124" s="60" t="s">
        <v>83</v>
      </c>
      <c r="F124" s="57">
        <v>13080000</v>
      </c>
      <c r="G124" s="57">
        <v>13080000</v>
      </c>
      <c r="H124" s="10" t="s">
        <v>64</v>
      </c>
      <c r="I124" s="30">
        <v>0.25</v>
      </c>
      <c r="J124" s="30">
        <v>0.25</v>
      </c>
      <c r="K124" s="30">
        <v>0.25</v>
      </c>
      <c r="L124" s="30">
        <v>0.25</v>
      </c>
      <c r="M124" s="10" t="s">
        <v>78</v>
      </c>
      <c r="N124" s="10" t="s">
        <v>79</v>
      </c>
    </row>
    <row r="125" spans="1:14" s="1" customFormat="1" x14ac:dyDescent="0.2">
      <c r="A125" s="10">
        <v>35</v>
      </c>
      <c r="B125" s="58" t="s">
        <v>217</v>
      </c>
      <c r="C125" s="60" t="s">
        <v>75</v>
      </c>
      <c r="D125" s="60" t="s">
        <v>75</v>
      </c>
      <c r="E125" s="60" t="s">
        <v>83</v>
      </c>
      <c r="F125" s="57">
        <v>60068000</v>
      </c>
      <c r="G125" s="57">
        <v>60068000</v>
      </c>
      <c r="H125" s="10" t="s">
        <v>65</v>
      </c>
      <c r="I125" s="30">
        <v>0.25</v>
      </c>
      <c r="J125" s="30">
        <v>0.25</v>
      </c>
      <c r="K125" s="30">
        <v>0.25</v>
      </c>
      <c r="L125" s="30">
        <v>0.25</v>
      </c>
      <c r="M125" s="10" t="s">
        <v>77</v>
      </c>
      <c r="N125" s="10" t="s">
        <v>73</v>
      </c>
    </row>
    <row r="126" spans="1:14" s="1" customFormat="1" x14ac:dyDescent="0.2">
      <c r="A126" s="10">
        <v>36</v>
      </c>
      <c r="B126" s="55" t="s">
        <v>190</v>
      </c>
      <c r="C126" s="61"/>
      <c r="D126" s="60"/>
      <c r="E126" s="60" t="s">
        <v>83</v>
      </c>
      <c r="F126" s="62">
        <v>65000000</v>
      </c>
      <c r="G126" s="62">
        <v>65000000</v>
      </c>
      <c r="H126" s="10"/>
      <c r="I126" s="30">
        <v>0.25</v>
      </c>
      <c r="J126" s="30">
        <v>0.25</v>
      </c>
      <c r="K126" s="30">
        <v>0.25</v>
      </c>
      <c r="L126" s="30">
        <v>0.25</v>
      </c>
      <c r="M126" s="10" t="s">
        <v>78</v>
      </c>
      <c r="N126" s="10" t="s">
        <v>74</v>
      </c>
    </row>
    <row r="127" spans="1:14" s="1" customFormat="1" x14ac:dyDescent="0.2">
      <c r="A127" s="10">
        <v>37</v>
      </c>
      <c r="B127" s="55" t="s">
        <v>220</v>
      </c>
      <c r="C127" s="60" t="s">
        <v>75</v>
      </c>
      <c r="D127" s="60" t="s">
        <v>75</v>
      </c>
      <c r="E127" s="60" t="s">
        <v>83</v>
      </c>
      <c r="F127" s="56">
        <v>90000000</v>
      </c>
      <c r="G127" s="56">
        <v>90000000</v>
      </c>
      <c r="H127" s="10" t="s">
        <v>64</v>
      </c>
      <c r="I127" s="30">
        <v>0.25</v>
      </c>
      <c r="J127" s="30">
        <v>0.25</v>
      </c>
      <c r="K127" s="30">
        <v>0.25</v>
      </c>
      <c r="L127" s="30">
        <v>0.25</v>
      </c>
      <c r="M127" s="10" t="s">
        <v>77</v>
      </c>
      <c r="N127" s="68" t="s">
        <v>234</v>
      </c>
    </row>
    <row r="128" spans="1:14" s="1" customFormat="1" x14ac:dyDescent="0.2">
      <c r="A128" s="9">
        <v>38</v>
      </c>
      <c r="B128" s="55" t="s">
        <v>229</v>
      </c>
      <c r="C128" s="60" t="s">
        <v>75</v>
      </c>
      <c r="D128" s="60" t="s">
        <v>75</v>
      </c>
      <c r="E128" s="60" t="s">
        <v>83</v>
      </c>
      <c r="F128" s="56">
        <v>3000000</v>
      </c>
      <c r="G128" s="56">
        <v>3000000</v>
      </c>
      <c r="H128" s="10" t="s">
        <v>64</v>
      </c>
      <c r="I128" s="30">
        <v>0.25</v>
      </c>
      <c r="J128" s="30">
        <v>0.25</v>
      </c>
      <c r="K128" s="30">
        <v>0.25</v>
      </c>
      <c r="L128" s="30">
        <v>0.25</v>
      </c>
      <c r="M128" s="10" t="s">
        <v>78</v>
      </c>
      <c r="N128" s="68" t="s">
        <v>234</v>
      </c>
    </row>
    <row r="129" spans="1:14" s="15" customFormat="1" ht="15" customHeight="1" x14ac:dyDescent="0.2">
      <c r="A129" s="10"/>
      <c r="B129" s="48" t="s">
        <v>46</v>
      </c>
      <c r="C129" s="10"/>
      <c r="D129" s="10"/>
      <c r="E129" s="10"/>
      <c r="F129" s="49">
        <f>SUM(F91:F128)</f>
        <v>2297048000</v>
      </c>
      <c r="G129" s="50">
        <f>SUM(G91:G128)</f>
        <v>2297048000</v>
      </c>
      <c r="H129" s="10"/>
      <c r="I129" s="10"/>
      <c r="J129" s="10"/>
      <c r="K129" s="10"/>
      <c r="L129" s="10"/>
      <c r="M129" s="10"/>
      <c r="N129" s="10"/>
    </row>
    <row r="130" spans="1:14" s="15" customFormat="1" ht="15" customHeight="1" x14ac:dyDescent="0.2">
      <c r="A130" s="10"/>
      <c r="B130" s="48" t="s">
        <v>49</v>
      </c>
      <c r="C130" s="10"/>
      <c r="D130" s="10"/>
      <c r="E130" s="10"/>
      <c r="F130" s="51">
        <f>+F129+F83+F39</f>
        <v>4893198000</v>
      </c>
      <c r="G130" s="50">
        <f>+G129+G83+G39</f>
        <v>4893198000</v>
      </c>
      <c r="H130" s="10"/>
      <c r="I130" s="10"/>
      <c r="J130" s="10"/>
      <c r="K130" s="10"/>
      <c r="L130" s="10"/>
      <c r="M130" s="10"/>
      <c r="N130" s="10"/>
    </row>
    <row r="131" spans="1:14" s="15" customFormat="1" ht="15" customHeight="1" x14ac:dyDescent="0.2">
      <c r="A131" s="13"/>
      <c r="B131" s="23"/>
      <c r="C131" s="13"/>
      <c r="D131" s="13"/>
      <c r="E131" s="13"/>
      <c r="F131" s="34"/>
      <c r="G131" s="24"/>
      <c r="H131" s="13"/>
      <c r="I131" s="13"/>
      <c r="J131" s="13"/>
      <c r="K131" s="13"/>
      <c r="L131" s="13"/>
      <c r="M131" s="13"/>
      <c r="N131" s="13"/>
    </row>
    <row r="132" spans="1:14" s="15" customFormat="1" ht="15" customHeight="1" x14ac:dyDescent="0.2">
      <c r="A132" s="13"/>
      <c r="B132" s="23"/>
      <c r="C132" s="13"/>
      <c r="D132" s="13"/>
      <c r="E132" s="13"/>
      <c r="F132" s="34"/>
      <c r="G132" s="24"/>
      <c r="H132" s="13"/>
      <c r="I132" s="13"/>
      <c r="J132" s="13"/>
      <c r="K132" s="13"/>
      <c r="L132" s="13"/>
      <c r="M132" s="13"/>
      <c r="N132" s="13"/>
    </row>
    <row r="133" spans="1:14" s="15" customForma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</row>
    <row r="134" spans="1:14" s="39" customFormat="1" ht="15" x14ac:dyDescent="0.2">
      <c r="A134" s="38" t="s">
        <v>25</v>
      </c>
      <c r="B134" s="38"/>
      <c r="C134" s="38"/>
      <c r="D134" s="38"/>
      <c r="E134" s="38"/>
      <c r="F134" s="38"/>
      <c r="G134" s="37"/>
      <c r="H134" s="37"/>
      <c r="I134" s="37"/>
      <c r="J134" s="37"/>
      <c r="K134" s="37"/>
      <c r="L134" s="37"/>
      <c r="M134" s="37"/>
      <c r="N134" s="37"/>
    </row>
    <row r="135" spans="1:14" s="15" customFormat="1" ht="15" x14ac:dyDescent="0.2">
      <c r="A135" s="12"/>
      <c r="B135" s="12"/>
      <c r="C135" s="12"/>
      <c r="D135" s="12"/>
      <c r="E135" s="12"/>
      <c r="F135" s="12"/>
      <c r="G135" s="1"/>
      <c r="H135" s="1"/>
      <c r="I135" s="1"/>
      <c r="J135" s="1"/>
      <c r="K135" s="1"/>
      <c r="L135" s="1"/>
      <c r="M135" s="1"/>
      <c r="N135" s="1"/>
    </row>
    <row r="136" spans="1:14" s="15" customFormat="1" ht="15" x14ac:dyDescent="0.2">
      <c r="A136" s="12"/>
      <c r="B136" s="12"/>
      <c r="C136" s="12"/>
      <c r="D136" s="12"/>
      <c r="E136" s="12"/>
      <c r="F136" s="12"/>
      <c r="G136" s="1"/>
      <c r="H136" s="1"/>
      <c r="I136" s="1"/>
      <c r="J136" s="1"/>
      <c r="K136" s="1"/>
      <c r="L136" s="1"/>
      <c r="M136" s="1"/>
      <c r="N136" s="1"/>
    </row>
    <row r="137" spans="1:14" s="39" customFormat="1" ht="15" x14ac:dyDescent="0.2">
      <c r="A137" s="38" t="s">
        <v>26</v>
      </c>
      <c r="B137" s="38"/>
      <c r="C137" s="38"/>
      <c r="D137" s="38"/>
      <c r="E137" s="38"/>
      <c r="F137" s="38"/>
      <c r="G137" s="37"/>
      <c r="H137" s="37"/>
      <c r="I137" s="37"/>
      <c r="J137" s="37"/>
      <c r="K137" s="37"/>
      <c r="L137" s="37"/>
      <c r="M137" s="37"/>
      <c r="N137" s="37"/>
    </row>
    <row r="138" spans="1:14" ht="15" x14ac:dyDescent="0.2">
      <c r="A138" s="27"/>
      <c r="B138" s="27"/>
      <c r="C138" s="27"/>
      <c r="D138" s="27"/>
      <c r="E138" s="27"/>
      <c r="F138" s="27"/>
    </row>
    <row r="141" spans="1:14" x14ac:dyDescent="0.2">
      <c r="B141" s="24"/>
    </row>
    <row r="144" spans="1:14" x14ac:dyDescent="0.2">
      <c r="G144" s="24"/>
    </row>
    <row r="145" spans="7:7" x14ac:dyDescent="0.2">
      <c r="G145" s="24"/>
    </row>
    <row r="146" spans="7:7" x14ac:dyDescent="0.2">
      <c r="G146" s="26"/>
    </row>
    <row r="147" spans="7:7" x14ac:dyDescent="0.2">
      <c r="G147" s="26"/>
    </row>
    <row r="148" spans="7:7" x14ac:dyDescent="0.2">
      <c r="G148" s="26"/>
    </row>
    <row r="149" spans="7:7" x14ac:dyDescent="0.2">
      <c r="G149" s="26"/>
    </row>
    <row r="150" spans="7:7" x14ac:dyDescent="0.2">
      <c r="G150" s="26"/>
    </row>
    <row r="151" spans="7:7" x14ac:dyDescent="0.2">
      <c r="G151" s="26"/>
    </row>
    <row r="152" spans="7:7" x14ac:dyDescent="0.2">
      <c r="G152" s="26"/>
    </row>
    <row r="153" spans="7:7" x14ac:dyDescent="0.2">
      <c r="G153" s="26"/>
    </row>
    <row r="154" spans="7:7" x14ac:dyDescent="0.2">
      <c r="G154" s="24"/>
    </row>
    <row r="155" spans="7:7" x14ac:dyDescent="0.2">
      <c r="G155" s="26"/>
    </row>
    <row r="156" spans="7:7" x14ac:dyDescent="0.2">
      <c r="G156" s="26"/>
    </row>
  </sheetData>
  <mergeCells count="43">
    <mergeCell ref="C53:D53"/>
    <mergeCell ref="A1:N1"/>
    <mergeCell ref="A3:N3"/>
    <mergeCell ref="I6:L6"/>
    <mergeCell ref="D11:D38"/>
    <mergeCell ref="I42:L42"/>
    <mergeCell ref="C47:D47"/>
    <mergeCell ref="C48:D48"/>
    <mergeCell ref="C49:D49"/>
    <mergeCell ref="C50:D50"/>
    <mergeCell ref="C51:D51"/>
    <mergeCell ref="C52:D52"/>
    <mergeCell ref="C65:D65"/>
    <mergeCell ref="C54:D54"/>
    <mergeCell ref="C55:D55"/>
    <mergeCell ref="C56:D56"/>
    <mergeCell ref="C57:D57"/>
    <mergeCell ref="C58:D58"/>
    <mergeCell ref="C59:D59"/>
    <mergeCell ref="C60:D60"/>
    <mergeCell ref="C61:D61"/>
    <mergeCell ref="C62:D62"/>
    <mergeCell ref="C63:D63"/>
    <mergeCell ref="C64:D64"/>
    <mergeCell ref="C77:D77"/>
    <mergeCell ref="C66:D66"/>
    <mergeCell ref="C67:D67"/>
    <mergeCell ref="C68:D68"/>
    <mergeCell ref="C69:D69"/>
    <mergeCell ref="C70:D70"/>
    <mergeCell ref="C71:D71"/>
    <mergeCell ref="C72:D72"/>
    <mergeCell ref="C73:D73"/>
    <mergeCell ref="C74:D74"/>
    <mergeCell ref="C75:D75"/>
    <mergeCell ref="C76:D76"/>
    <mergeCell ref="I90:L90"/>
    <mergeCell ref="C78:D78"/>
    <mergeCell ref="C79:D79"/>
    <mergeCell ref="C80:D80"/>
    <mergeCell ref="C81:D81"/>
    <mergeCell ref="C82:D82"/>
    <mergeCell ref="I87:L87"/>
  </mergeCells>
  <pageMargins left="0.25" right="0.25" top="0.75" bottom="0.75" header="0.3" footer="0.3"/>
  <pageSetup paperSize="9" scale="85" orientation="landscape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Sheet2</vt:lpstr>
      <vt:lpstr>Sheet1</vt:lpstr>
      <vt:lpstr>Sheet3</vt:lpstr>
      <vt:lpstr>Sheet4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</dc:creator>
  <cp:lastModifiedBy>john</cp:lastModifiedBy>
  <cp:lastPrinted>2013-08-15T06:28:34Z</cp:lastPrinted>
  <dcterms:created xsi:type="dcterms:W3CDTF">1996-10-14T23:33:28Z</dcterms:created>
  <dcterms:modified xsi:type="dcterms:W3CDTF">2013-08-19T09:28:40Z</dcterms:modified>
</cp:coreProperties>
</file>